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CIEMBRE 2019" sheetId="1" r:id="rId1"/>
    <sheet name="DICIEMBRE 2019 -1-" sheetId="2" r:id="rId2"/>
  </sheets>
  <definedNames>
    <definedName name="_xlnm.Print_Area" localSheetId="1">'DICIEMBRE 2019 -1-'!$A$1:$P$89</definedName>
    <definedName name="_xlnm.Print_Titles" localSheetId="0">'DICIEMBRE 2019'!$2:$5</definedName>
  </definedNames>
  <calcPr fullCalcOnLoad="1"/>
</workbook>
</file>

<file path=xl/sharedStrings.xml><?xml version="1.0" encoding="utf-8"?>
<sst xmlns="http://schemas.openxmlformats.org/spreadsheetml/2006/main" count="254" uniqueCount="215">
  <si>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</si>
  <si>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</si>
  <si>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</si>
  <si>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</si>
  <si>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</si>
  <si>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</si>
  <si>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</si>
  <si>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</si>
  <si>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</si>
  <si>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</si>
  <si>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</si>
  <si>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</si>
  <si>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</si>
  <si>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</si>
  <si>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</si>
  <si>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</si>
  <si>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</si>
  <si>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</si>
  <si>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</si>
  <si>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</si>
  <si>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</si>
  <si>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</si>
  <si>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</si>
  <si>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</si>
  <si>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</si>
  <si>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</si>
  <si>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</si>
  <si>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</si>
  <si>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</si>
  <si>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</si>
  <si>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</si>
  <si>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</si>
  <si>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</si>
  <si>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</si>
  <si>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</si>
  <si>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</si>
  <si>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</si>
  <si>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</si>
  <si>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</si>
  <si>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</si>
  <si>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</si>
  <si>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</si>
  <si>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</si>
  <si>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</si>
  <si>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</si>
  <si>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</si>
  <si>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</si>
  <si>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</si>
  <si>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</si>
  <si>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</si>
  <si>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</si>
  <si>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</si>
  <si>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</si>
  <si>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</si>
  <si>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</si>
  <si>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</si>
  <si>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</si>
  <si>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</si>
  <si>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</si>
  <si>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</si>
  <si>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</si>
  <si>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</si>
  <si>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</si>
  <si>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</si>
  <si>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</si>
  <si>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</si>
  <si>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</si>
  <si>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</si>
  <si>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</si>
  <si>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</si>
  <si>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</si>
  <si>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</si>
  <si>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</si>
  <si>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</si>
  <si>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</si>
  <si>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</si>
  <si>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</si>
  <si>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</si>
  <si>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</si>
  <si>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</si>
  <si>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</si>
  <si>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</si>
  <si>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</si>
  <si>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</si>
  <si>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</si>
  <si>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</si>
  <si>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</si>
  <si>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</si>
  <si>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</si>
  <si>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</si>
  <si>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</si>
  <si>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</si>
  <si>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</si>
  <si>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</si>
  <si>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</si>
  <si>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</si>
  <si>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</si>
  <si>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</si>
  <si>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</si>
  <si>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</si>
  <si>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</si>
  <si>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</si>
  <si>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</si>
  <si>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</si>
  <si>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</si>
  <si>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</si>
  <si>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</si>
  <si>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</si>
  <si>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</si>
  <si>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</si>
  <si>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</si>
  <si>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</si>
  <si>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</si>
  <si>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</si>
  <si>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</si>
  <si>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</si>
  <si>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</si>
  <si>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</si>
  <si>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</si>
  <si>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</si>
  <si>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</si>
  <si>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2018 y al 31 de Diciembre de 2019 (b)</t>
  </si>
  <si>
    <t>2019 (d)</t>
  </si>
  <si>
    <t>31 de diciembre de 2018 (e)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</si>
  <si>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</si>
  <si>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</si>
  <si>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</si>
  <si>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</si>
  <si>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</si>
  <si>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</si>
  <si>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</si>
  <si>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</si>
  <si>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MUNICIPIO DE FRANCISCO I. MADERO, HIDALGO</t>
  </si>
  <si>
    <t>HIDALGO</t>
  </si>
  <si>
    <t>Estado de Situación Financiera</t>
  </si>
  <si>
    <t>Fecha y</t>
  </si>
  <si>
    <t>24/mar./2020</t>
  </si>
  <si>
    <t>Usr: supervisor</t>
  </si>
  <si>
    <t/>
  </si>
  <si>
    <t>11:31 a. m.</t>
  </si>
  <si>
    <t>2019</t>
  </si>
  <si>
    <t>2018*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</si>
  <si>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</si>
  <si>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</si>
  <si>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</si>
  <si>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</si>
  <si>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</si>
  <si>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</si>
  <si>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</si>
  <si>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</si>
  <si>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</si>
  <si>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</si>
  <si>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</si>
  <si>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</si>
  <si>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</si>
  <si>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</si>
  <si>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</si>
  <si>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</si>
  <si>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</si>
  <si>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</si>
  <si>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</si>
  <si>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</si>
  <si>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</si>
  <si>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</si>
  <si>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</si>
  <si>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</si>
  <si>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</si>
  <si>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</si>
  <si>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</si>
  <si>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</si>
  <si>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</si>
  <si>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</si>
  <si>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</si>
  <si>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</si>
  <si>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</si>
  <si>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</si>
  <si>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</si>
  <si>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</si>
  <si>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</si>
  <si>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</si>
  <si>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</si>
  <si>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</si>
  <si>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</si>
  <si>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</si>
  <si>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</si>
  <si>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</si>
  <si>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</si>
  <si>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</si>
  <si>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</si>
  <si>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</si>
  <si>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</si>
  <si>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</si>
  <si>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</si>
  <si>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</si>
  <si>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</si>
  <si>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</si>
  <si>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*Importe Basados en Saldos Iniciales</t>
  </si>
  <si>
    <t>Al 31/dic./2019</t>
  </si>
  <si>
    <t>Total Hacienda Pública/Patrimonio</t>
  </si>
  <si>
    <t>Total de Pasivo y Hacienda Pública/Patrimonio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</si>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</sst>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i/>
      <sz val="10"/>
      <color indexed="8"/>
      <name val="Arial Narrow"/>
      <family val="2"/>
    </font>
    <font>
      <b/>
      <sz val="8"/>
      <color indexed="63"/>
      <name val="Arial Narrow"/>
      <family val="2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b/>
      <sz val="9"/>
      <color indexed="8"/>
      <name val="Arial"/>
      <family val="0"/>
    </font>
    <font>
      <b/>
      <u val="single"/>
      <sz val="7"/>
      <color indexed="8"/>
      <name val="Arial"/>
      <family val="0"/>
    </font>
    <font>
      <b/>
      <u val="single"/>
      <sz val="7"/>
      <color indexed="23"/>
      <name val="Arial"/>
      <family val="0"/>
    </font>
    <font>
      <sz val="6"/>
      <color indexed="23"/>
      <name val="Arial"/>
      <family val="0"/>
    </font>
    <font>
      <b/>
      <sz val="7"/>
      <color indexed="8"/>
      <name val="Arial"/>
      <family val="0"/>
    </font>
    <font>
      <b/>
      <sz val="7"/>
      <color indexed="23"/>
      <name val="Arial"/>
      <family val="0"/>
    </font>
    <font>
      <b/>
      <sz val="5"/>
      <color indexed="8"/>
      <name val="Arial"/>
      <family val="0"/>
    </font>
    <font>
      <sz val="6"/>
      <color indexed="10"/>
      <name val="Arial"/>
      <family val="0"/>
    </font>
    <font>
      <b/>
      <u val="single"/>
      <sz val="7"/>
      <color indexed="10"/>
      <name val="Arial"/>
      <family val="0"/>
    </font>
    <font>
      <b/>
      <sz val="7"/>
      <color indexed="10"/>
      <name val="Arial"/>
      <family val="0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u val="single"/>
      <sz val="8"/>
      <color rgb="FF000000"/>
      <name val="Arial"/>
      <family val="0"/>
    </font>
    <font>
      <b/>
      <u val="single"/>
      <sz val="7"/>
      <color rgb="FF000000"/>
      <name val="Arial"/>
      <family val="0"/>
    </font>
    <font>
      <b/>
      <sz val="7"/>
      <color rgb="FF000000"/>
      <name val="Arial"/>
      <family val="0"/>
    </font>
    <font>
      <b/>
      <sz val="5"/>
      <color rgb="FF000000"/>
      <name val="Arial"/>
      <family val="0"/>
    </font>
    <font>
      <sz val="6"/>
      <color rgb="FFFF0000"/>
      <name val="Arial"/>
      <family val="0"/>
    </font>
    <font>
      <b/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333333"/>
      <name val="Arial Narrow"/>
      <family val="2"/>
    </font>
    <font>
      <b/>
      <sz val="13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808080"/>
      <name val="Arial"/>
      <family val="0"/>
    </font>
    <font>
      <b/>
      <u val="single"/>
      <sz val="7"/>
      <color rgb="FF808080"/>
      <name val="Arial"/>
      <family val="0"/>
    </font>
    <font>
      <b/>
      <sz val="10"/>
      <color rgb="FF000000"/>
      <name val="Arial"/>
      <family val="0"/>
    </font>
    <font>
      <b/>
      <sz val="7"/>
      <color rgb="FF808080"/>
      <name val="Arial"/>
      <family val="0"/>
    </font>
    <font>
      <b/>
      <sz val="7"/>
      <color rgb="FFFF0000"/>
      <name val="Arial"/>
      <family val="0"/>
    </font>
    <font>
      <b/>
      <u val="single"/>
      <sz val="7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 indent="2"/>
    </xf>
    <xf numFmtId="164" fontId="60" fillId="0" borderId="13" xfId="0" applyNumberFormat="1" applyFont="1" applyBorder="1" applyAlignment="1">
      <alignment horizontal="right" vertical="center" wrapText="1"/>
    </xf>
    <xf numFmtId="164" fontId="60" fillId="0" borderId="13" xfId="0" applyNumberFormat="1" applyFont="1" applyBorder="1" applyAlignment="1">
      <alignment horizontal="left" vertical="center" wrapText="1" indent="2"/>
    </xf>
    <xf numFmtId="164" fontId="59" fillId="0" borderId="13" xfId="0" applyNumberFormat="1" applyFont="1" applyBorder="1" applyAlignment="1">
      <alignment horizontal="right" vertical="center" wrapText="1"/>
    </xf>
    <xf numFmtId="0" fontId="59" fillId="0" borderId="12" xfId="0" applyFont="1" applyBorder="1" applyAlignment="1">
      <alignment horizontal="left" vertical="center" wrapText="1" indent="2"/>
    </xf>
    <xf numFmtId="164" fontId="59" fillId="0" borderId="13" xfId="0" applyNumberFormat="1" applyFont="1" applyBorder="1" applyAlignment="1">
      <alignment horizontal="left" vertical="center" wrapText="1" indent="2"/>
    </xf>
    <xf numFmtId="0" fontId="59" fillId="0" borderId="12" xfId="0" applyFont="1" applyBorder="1" applyAlignment="1">
      <alignment horizontal="left" vertical="center" wrapText="1" indent="4"/>
    </xf>
    <xf numFmtId="164" fontId="59" fillId="0" borderId="12" xfId="0" applyNumberFormat="1" applyFont="1" applyBorder="1" applyAlignment="1">
      <alignment horizontal="left" vertical="center" wrapText="1" indent="4"/>
    </xf>
    <xf numFmtId="164" fontId="59" fillId="0" borderId="12" xfId="0" applyNumberFormat="1" applyFont="1" applyBorder="1" applyAlignment="1">
      <alignment horizontal="left" vertical="center" indent="4"/>
    </xf>
    <xf numFmtId="164" fontId="61" fillId="0" borderId="13" xfId="0" applyNumberFormat="1" applyFont="1" applyBorder="1" applyAlignment="1">
      <alignment horizontal="left" vertical="center" wrapText="1" indent="2"/>
    </xf>
    <xf numFmtId="0" fontId="59" fillId="0" borderId="10" xfId="0" applyFont="1" applyBorder="1" applyAlignment="1">
      <alignment horizontal="left" vertical="center" wrapText="1" indent="2"/>
    </xf>
    <xf numFmtId="164" fontId="59" fillId="0" borderId="11" xfId="0" applyNumberFormat="1" applyFont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left" vertical="center" wrapText="1" indent="2"/>
    </xf>
    <xf numFmtId="164" fontId="59" fillId="0" borderId="11" xfId="0" applyNumberFormat="1" applyFont="1" applyBorder="1" applyAlignment="1">
      <alignment horizontal="right" vertical="center" wrapText="1"/>
    </xf>
    <xf numFmtId="0" fontId="62" fillId="33" borderId="0" xfId="0" applyFont="1" applyFill="1" applyAlignment="1">
      <alignment/>
    </xf>
    <xf numFmtId="0" fontId="61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62" fillId="33" borderId="0" xfId="0" applyFont="1" applyFill="1" applyAlignment="1">
      <alignment horizontal="center"/>
    </xf>
    <xf numFmtId="0" fontId="0" fillId="34" borderId="0" xfId="0" applyFill="1" applyAlignment="1">
      <alignment horizontal="left" vertical="top" wrapText="1"/>
    </xf>
    <xf numFmtId="0" fontId="64" fillId="34" borderId="0" xfId="0" applyFont="1" applyFill="1" applyBorder="1" applyAlignment="1">
      <alignment horizontal="left" wrapText="1"/>
    </xf>
    <xf numFmtId="0" fontId="65" fillId="34" borderId="0" xfId="0" applyFont="1" applyFill="1" applyBorder="1" applyAlignment="1">
      <alignment horizontal="right" vertical="center" wrapText="1"/>
    </xf>
    <xf numFmtId="0" fontId="66" fillId="34" borderId="0" xfId="0" applyFont="1" applyFill="1" applyBorder="1" applyAlignment="1">
      <alignment horizontal="right" wrapText="1"/>
    </xf>
    <xf numFmtId="7" fontId="67" fillId="34" borderId="0" xfId="0" applyNumberFormat="1" applyFont="1" applyFill="1" applyBorder="1" applyAlignment="1">
      <alignment horizontal="right" vertical="top" wrapText="1"/>
    </xf>
    <xf numFmtId="7" fontId="64" fillId="34" borderId="0" xfId="0" applyNumberFormat="1" applyFont="1" applyFill="1" applyBorder="1" applyAlignment="1">
      <alignment horizontal="right" vertical="top" wrapText="1"/>
    </xf>
    <xf numFmtId="7" fontId="68" fillId="34" borderId="0" xfId="0" applyNumberFormat="1" applyFont="1" applyFill="1" applyBorder="1" applyAlignment="1">
      <alignment horizontal="right" vertical="top" wrapText="1"/>
    </xf>
    <xf numFmtId="0" fontId="69" fillId="34" borderId="0" xfId="0" applyFont="1" applyFill="1" applyBorder="1" applyAlignment="1">
      <alignment horizontal="left" vertical="top" wrapText="1"/>
    </xf>
    <xf numFmtId="7" fontId="70" fillId="34" borderId="0" xfId="0" applyNumberFormat="1" applyFont="1" applyFill="1" applyBorder="1" applyAlignment="1">
      <alignment horizontal="right" vertical="top" wrapText="1"/>
    </xf>
    <xf numFmtId="0" fontId="71" fillId="34" borderId="0" xfId="0" applyFont="1" applyFill="1" applyBorder="1" applyAlignment="1">
      <alignment horizontal="left" vertical="top" wrapText="1"/>
    </xf>
    <xf numFmtId="0" fontId="52" fillId="34" borderId="0" xfId="52" applyFill="1" applyAlignment="1">
      <alignment horizontal="left" vertical="top" wrapText="1"/>
      <protection/>
    </xf>
    <xf numFmtId="0" fontId="72" fillId="34" borderId="0" xfId="0" applyFont="1" applyFill="1" applyBorder="1" applyAlignment="1">
      <alignment horizontal="center" wrapText="1"/>
    </xf>
    <xf numFmtId="0" fontId="60" fillId="35" borderId="14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62" fillId="33" borderId="0" xfId="0" applyFont="1" applyFill="1" applyAlignment="1">
      <alignment horizontal="center" wrapText="1"/>
    </xf>
    <xf numFmtId="0" fontId="73" fillId="33" borderId="0" xfId="0" applyFont="1" applyFill="1" applyAlignment="1">
      <alignment horizontal="center" wrapText="1"/>
    </xf>
    <xf numFmtId="0" fontId="62" fillId="33" borderId="0" xfId="0" applyFont="1" applyFill="1" applyAlignment="1">
      <alignment horizontal="center"/>
    </xf>
    <xf numFmtId="0" fontId="74" fillId="34" borderId="0" xfId="0" applyFont="1" applyFill="1" applyBorder="1" applyAlignment="1">
      <alignment horizontal="center" vertical="top" wrapText="1"/>
    </xf>
    <xf numFmtId="0" fontId="75" fillId="34" borderId="0" xfId="0" applyFont="1" applyFill="1" applyBorder="1" applyAlignment="1">
      <alignment horizontal="center" vertical="top" wrapText="1"/>
    </xf>
    <xf numFmtId="0" fontId="71" fillId="34" borderId="0" xfId="0" applyFont="1" applyFill="1" applyBorder="1" applyAlignment="1">
      <alignment horizontal="left" vertical="top" wrapText="1"/>
    </xf>
    <xf numFmtId="0" fontId="67" fillId="34" borderId="0" xfId="0" applyFont="1" applyFill="1" applyBorder="1" applyAlignment="1">
      <alignment horizontal="left" vertical="top" wrapText="1"/>
    </xf>
    <xf numFmtId="0" fontId="61" fillId="33" borderId="0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left" vertical="top" wrapText="1"/>
    </xf>
    <xf numFmtId="7" fontId="76" fillId="34" borderId="0" xfId="0" applyNumberFormat="1" applyFont="1" applyFill="1" applyBorder="1" applyAlignment="1">
      <alignment horizontal="right" vertical="top" wrapText="1"/>
    </xf>
    <xf numFmtId="0" fontId="68" fillId="34" borderId="0" xfId="0" applyFont="1" applyFill="1" applyBorder="1" applyAlignment="1">
      <alignment horizontal="left" vertical="top" wrapText="1"/>
    </xf>
    <xf numFmtId="7" fontId="77" fillId="34" borderId="0" xfId="0" applyNumberFormat="1" applyFont="1" applyFill="1" applyBorder="1" applyAlignment="1">
      <alignment horizontal="right" vertical="top" wrapText="1"/>
    </xf>
    <xf numFmtId="0" fontId="78" fillId="34" borderId="0" xfId="0" applyFont="1" applyFill="1" applyBorder="1" applyAlignment="1">
      <alignment horizontal="center" vertical="top" wrapText="1"/>
    </xf>
    <xf numFmtId="0" fontId="65" fillId="34" borderId="0" xfId="0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horizontal="left" vertical="center" wrapText="1"/>
    </xf>
    <xf numFmtId="0" fontId="72" fillId="34" borderId="0" xfId="0" applyFont="1" applyFill="1" applyBorder="1" applyAlignment="1">
      <alignment horizontal="center" wrapText="1"/>
    </xf>
    <xf numFmtId="0" fontId="66" fillId="34" borderId="0" xfId="0" applyFont="1" applyFill="1" applyBorder="1" applyAlignment="1">
      <alignment horizontal="right" wrapText="1"/>
    </xf>
    <xf numFmtId="7" fontId="79" fillId="34" borderId="0" xfId="0" applyNumberFormat="1" applyFont="1" applyFill="1" applyBorder="1" applyAlignment="1">
      <alignment horizontal="right" vertical="top" wrapText="1"/>
    </xf>
    <xf numFmtId="7" fontId="80" fillId="34" borderId="0" xfId="0" applyNumberFormat="1" applyFont="1" applyFill="1" applyBorder="1" applyAlignment="1">
      <alignment horizontal="right" vertical="top" wrapText="1"/>
    </xf>
    <xf numFmtId="7" fontId="70" fillId="34" borderId="0" xfId="0" applyNumberFormat="1" applyFont="1" applyFill="1" applyBorder="1" applyAlignment="1">
      <alignment horizontal="right" vertical="top" wrapText="1"/>
    </xf>
    <xf numFmtId="7" fontId="81" fillId="34" borderId="0" xfId="0" applyNumberFormat="1" applyFont="1" applyFill="1" applyBorder="1" applyAlignment="1">
      <alignment horizontal="right" vertical="top" wrapText="1"/>
    </xf>
    <xf numFmtId="7" fontId="68" fillId="34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523875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247650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49</xdr:row>
      <xdr:rowOff>9525</xdr:rowOff>
    </xdr:from>
    <xdr:to>
      <xdr:col>1</xdr:col>
      <xdr:colOff>247650</xdr:colOff>
      <xdr:row>52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896100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tabSelected="1" view="pageBreakPreview" zoomScale="85" zoomScaleSheetLayoutView="85" zoomScalePageLayoutView="0" workbookViewId="0" topLeftCell="A1">
      <pane ySplit="6" topLeftCell="A73" activePane="bottomLeft" state="frozen"/>
      <selection pane="topLeft" activeCell="A1" sqref="A1"/>
      <selection pane="bottomLeft" activeCell="B15" sqref="B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6" t="s">
        <v>120</v>
      </c>
      <c r="C2" s="37"/>
      <c r="D2" s="37"/>
      <c r="E2" s="37"/>
      <c r="F2" s="37"/>
      <c r="G2" s="38"/>
    </row>
    <row r="3" spans="2:7" ht="12.75">
      <c r="B3" s="39" t="s">
        <v>0</v>
      </c>
      <c r="C3" s="40"/>
      <c r="D3" s="40"/>
      <c r="E3" s="40"/>
      <c r="F3" s="40"/>
      <c r="G3" s="41"/>
    </row>
    <row r="4" spans="2:7" ht="12.75">
      <c r="B4" s="39" t="s">
        <v>121</v>
      </c>
      <c r="C4" s="40"/>
      <c r="D4" s="40"/>
      <c r="E4" s="40"/>
      <c r="F4" s="40"/>
      <c r="G4" s="41"/>
    </row>
    <row r="5" spans="2:7" ht="13.5" thickBot="1">
      <c r="B5" s="42" t="s">
        <v>1</v>
      </c>
      <c r="C5" s="43"/>
      <c r="D5" s="43"/>
      <c r="E5" s="43"/>
      <c r="F5" s="43"/>
      <c r="G5" s="4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6146558.49</v>
      </c>
      <c r="D9" s="9">
        <f>SUM(D10:D16)</f>
        <v>13275645.68</v>
      </c>
      <c r="E9" s="11" t="s">
        <v>8</v>
      </c>
      <c r="F9" s="9">
        <f>SUM(F10:F18)</f>
        <v>1300698.47</v>
      </c>
      <c r="G9" s="9">
        <f>SUM(G10:G18)</f>
        <v>14040804.92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6146558.49</v>
      </c>
      <c r="D11" s="9">
        <v>13275645.68</v>
      </c>
      <c r="E11" s="13" t="s">
        <v>12</v>
      </c>
      <c r="F11" s="9">
        <v>0</v>
      </c>
      <c r="G11" s="9">
        <v>1647.94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319557.05</v>
      </c>
      <c r="G12" s="9">
        <v>13117299.82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981141.42</v>
      </c>
      <c r="G16" s="9">
        <v>921857.16</v>
      </c>
    </row>
    <row r="17" spans="2:7" ht="12.75">
      <c r="B17" s="10" t="s">
        <v>23</v>
      </c>
      <c r="C17" s="9">
        <f>SUM(C18:C24)</f>
        <v>0</v>
      </c>
      <c r="D17" s="9">
        <f>SUM(D18:D24)</f>
        <v>2476.47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2476.47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2193319.92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2193319.92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8339878.41</v>
      </c>
      <c r="D47" s="9">
        <f>D9+D17+D25+D31+D37+D38+D41</f>
        <v>13278122.15</v>
      </c>
      <c r="E47" s="8" t="s">
        <v>82</v>
      </c>
      <c r="F47" s="9">
        <f>F9+F19+F23+F26+F27+F31+F38+F42</f>
        <v>1300698.47</v>
      </c>
      <c r="G47" s="9">
        <f>G9+G19+G23+G26+G27+G31+G38+G42</f>
        <v>14040804.92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29435974.5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20827584.3</v>
      </c>
      <c r="D53" s="9">
        <v>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1300698.47</v>
      </c>
      <c r="G59" s="9">
        <f>G47+G57</f>
        <v>14040804.92</v>
      </c>
    </row>
    <row r="60" spans="2:7" ht="25.5">
      <c r="B60" s="6" t="s">
        <v>102</v>
      </c>
      <c r="C60" s="9">
        <f>SUM(C50:C58)</f>
        <v>46381451.559999995</v>
      </c>
      <c r="D60" s="9">
        <f>SUM(D50:D58)</f>
        <v>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54721329.97</v>
      </c>
      <c r="D62" s="9">
        <f>D47+D60</f>
        <v>13278122.15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53420631.5</v>
      </c>
      <c r="G68" s="9">
        <f>SUM(G69:G73)</f>
        <v>-762682.77</v>
      </c>
    </row>
    <row r="69" spans="2:7" ht="12.75">
      <c r="B69" s="10"/>
      <c r="C69" s="9"/>
      <c r="D69" s="9"/>
      <c r="E69" s="11" t="s">
        <v>110</v>
      </c>
      <c r="F69" s="9">
        <v>30470214.83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22950416.67</v>
      </c>
      <c r="G72" s="9">
        <v>-762682.77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53420631.5</v>
      </c>
      <c r="G79" s="9">
        <f>G63+G68+G75</f>
        <v>-762682.77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54721329.97</v>
      </c>
      <c r="G81" s="9">
        <f>G59+G79</f>
        <v>13278122.15</v>
      </c>
    </row>
    <row r="82" spans="2:7" ht="13.5" thickBot="1">
      <c r="B82" s="16"/>
      <c r="C82" s="17"/>
      <c r="D82" s="17"/>
      <c r="E82" s="18"/>
      <c r="F82" s="19"/>
      <c r="G82" s="19"/>
    </row>
    <row r="84" spans="2:7" ht="12.75">
      <c r="B84" s="47" t="s">
        <v>124</v>
      </c>
      <c r="C84" s="47"/>
      <c r="D84" s="47"/>
      <c r="E84" s="47"/>
      <c r="F84" s="47"/>
      <c r="G84" s="47"/>
    </row>
    <row r="85" spans="2:7" ht="12.75">
      <c r="B85" s="47"/>
      <c r="C85" s="47"/>
      <c r="D85" s="47"/>
      <c r="E85" s="47"/>
      <c r="F85" s="47"/>
      <c r="G85" s="47"/>
    </row>
    <row r="86" spans="2:6" ht="16.5">
      <c r="B86" s="20"/>
      <c r="C86" s="20"/>
      <c r="D86" s="20"/>
      <c r="E86" s="20"/>
      <c r="F86" s="1"/>
    </row>
    <row r="87" spans="2:7" ht="37.5" customHeight="1">
      <c r="B87" s="48" t="s">
        <v>125</v>
      </c>
      <c r="C87" s="48"/>
      <c r="D87" s="48"/>
      <c r="E87" s="48"/>
      <c r="F87" s="48"/>
      <c r="G87" s="48"/>
    </row>
    <row r="88" spans="2:6" ht="16.5">
      <c r="B88" s="20"/>
      <c r="C88" s="20"/>
      <c r="D88" s="20"/>
      <c r="E88" s="20"/>
      <c r="F88" s="1"/>
    </row>
    <row r="89" spans="2:6" ht="16.5">
      <c r="B89" s="20"/>
      <c r="C89" s="20"/>
      <c r="D89" s="20"/>
      <c r="E89" s="20"/>
      <c r="F89" s="1"/>
    </row>
    <row r="90" spans="2:6" ht="12.75">
      <c r="B90" s="45" t="s">
        <v>126</v>
      </c>
      <c r="C90" s="45"/>
      <c r="E90" s="21" t="s">
        <v>127</v>
      </c>
      <c r="F90" s="21"/>
    </row>
    <row r="91" spans="2:6" ht="12.75">
      <c r="B91" s="46" t="s">
        <v>128</v>
      </c>
      <c r="C91" s="46"/>
      <c r="E91" s="22" t="s">
        <v>129</v>
      </c>
      <c r="F91" s="22"/>
    </row>
    <row r="92" spans="2:6" ht="16.5">
      <c r="B92" s="49"/>
      <c r="C92" s="49"/>
      <c r="D92" s="49"/>
      <c r="E92" s="49"/>
      <c r="F92" s="1"/>
    </row>
    <row r="93" spans="2:7" ht="12.75">
      <c r="B93" s="45" t="s">
        <v>130</v>
      </c>
      <c r="C93" s="45"/>
      <c r="D93" s="45"/>
      <c r="E93" s="45"/>
      <c r="F93" s="45"/>
      <c r="G93" s="45"/>
    </row>
    <row r="94" spans="2:7" ht="12.75">
      <c r="B94" s="46" t="s">
        <v>131</v>
      </c>
      <c r="C94" s="46"/>
      <c r="D94" s="46"/>
      <c r="E94" s="46"/>
      <c r="F94" s="46"/>
      <c r="G94" s="46"/>
    </row>
  </sheetData>
  <sheetProtection/>
  <mergeCells count="11">
    <mergeCell ref="B92:E92"/>
    <mergeCell ref="B2:G2"/>
    <mergeCell ref="B3:G3"/>
    <mergeCell ref="B4:G4"/>
    <mergeCell ref="B5:G5"/>
    <mergeCell ref="B93:G93"/>
    <mergeCell ref="B94:G94"/>
    <mergeCell ref="B84:G85"/>
    <mergeCell ref="B87:G87"/>
    <mergeCell ref="B90:C90"/>
    <mergeCell ref="B91:C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115" zoomScaleSheetLayoutView="115" zoomScalePageLayoutView="0" workbookViewId="0" topLeftCell="A25">
      <selection activeCell="A80" sqref="A80:IV80"/>
    </sheetView>
  </sheetViews>
  <sheetFormatPr defaultColWidth="8.00390625" defaultRowHeight="15"/>
  <cols>
    <col min="1" max="1" width="3.8515625" style="24" customWidth="1"/>
    <col min="2" max="2" width="6.421875" style="24" customWidth="1"/>
    <col min="3" max="3" width="12.8515625" style="24" customWidth="1"/>
    <col min="4" max="5" width="7.7109375" style="24" customWidth="1"/>
    <col min="6" max="6" width="12.8515625" style="24" customWidth="1"/>
    <col min="7" max="7" width="1.8515625" style="24" customWidth="1"/>
    <col min="8" max="8" width="12.28125" style="24" customWidth="1"/>
    <col min="9" max="9" width="2.57421875" style="24" customWidth="1"/>
    <col min="10" max="10" width="37.28125" style="24" customWidth="1"/>
    <col min="11" max="11" width="12.8515625" style="24" customWidth="1"/>
    <col min="12" max="12" width="2.57421875" style="24" customWidth="1"/>
    <col min="13" max="13" width="1.421875" style="24" customWidth="1"/>
    <col min="14" max="14" width="5.00390625" style="24" customWidth="1"/>
    <col min="15" max="15" width="2.57421875" style="24" customWidth="1"/>
    <col min="16" max="16" width="3.57421875" style="24" customWidth="1"/>
    <col min="17" max="16384" width="8.00390625" style="24" customWidth="1"/>
  </cols>
  <sheetData>
    <row r="1" spans="1:16" ht="13.5" customHeight="1">
      <c r="A1" s="50" t="s">
        <v>132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 customHeight="1">
      <c r="A2" s="51" t="s">
        <v>133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3:16" ht="12.75" customHeight="1">
      <c r="C3" s="59" t="s">
        <v>134</v>
      </c>
      <c r="D3" s="59"/>
      <c r="E3" s="59"/>
      <c r="F3" s="59"/>
      <c r="G3" s="59"/>
      <c r="H3" s="59"/>
      <c r="I3" s="59"/>
      <c r="J3" s="59"/>
      <c r="K3" s="60" t="s">
        <v>135</v>
      </c>
      <c r="L3" s="60"/>
      <c r="M3" s="61" t="s">
        <v>136</v>
      </c>
      <c r="N3" s="61"/>
      <c r="O3" s="61"/>
      <c r="P3" s="61"/>
    </row>
    <row r="4" spans="2:15" ht="12.75" customHeight="1">
      <c r="B4" s="25" t="s">
        <v>137</v>
      </c>
      <c r="C4" s="62" t="s">
        <v>197</v>
      </c>
      <c r="D4" s="62"/>
      <c r="E4" s="62"/>
      <c r="F4" s="62"/>
      <c r="G4" s="62"/>
      <c r="H4" s="62"/>
      <c r="I4" s="62"/>
      <c r="J4" s="62"/>
      <c r="K4" s="62"/>
      <c r="L4" s="26" t="s">
        <v>138</v>
      </c>
      <c r="M4" s="60" t="s">
        <v>139</v>
      </c>
      <c r="N4" s="60"/>
      <c r="O4" s="60"/>
    </row>
    <row r="5" spans="6:15" ht="20.25" customHeight="1">
      <c r="F5" s="27" t="s">
        <v>140</v>
      </c>
      <c r="G5" s="63" t="s">
        <v>141</v>
      </c>
      <c r="H5" s="63"/>
      <c r="K5" s="27" t="s">
        <v>140</v>
      </c>
      <c r="L5" s="63" t="s">
        <v>141</v>
      </c>
      <c r="M5" s="63"/>
      <c r="N5" s="63"/>
      <c r="O5" s="63"/>
    </row>
    <row r="6" spans="1:10" ht="11.25" customHeight="1">
      <c r="A6" s="52" t="s">
        <v>3</v>
      </c>
      <c r="B6" s="52"/>
      <c r="C6" s="52"/>
      <c r="D6" s="52"/>
      <c r="E6" s="52"/>
      <c r="I6" s="52" t="s">
        <v>4</v>
      </c>
      <c r="J6" s="52"/>
    </row>
    <row r="7" spans="1:15" ht="15.75" customHeight="1">
      <c r="A7" s="53" t="s">
        <v>142</v>
      </c>
      <c r="B7" s="53"/>
      <c r="C7" s="53"/>
      <c r="D7" s="53"/>
      <c r="E7" s="53"/>
      <c r="F7" s="28">
        <v>8339878.41</v>
      </c>
      <c r="G7" s="58">
        <v>13278122.15</v>
      </c>
      <c r="H7" s="58"/>
      <c r="I7" s="53" t="s">
        <v>143</v>
      </c>
      <c r="J7" s="53"/>
      <c r="K7" s="28">
        <v>1300698.47</v>
      </c>
      <c r="L7" s="58">
        <v>14040804.92</v>
      </c>
      <c r="M7" s="58"/>
      <c r="N7" s="58"/>
      <c r="O7" s="58"/>
    </row>
    <row r="8" spans="1:15" ht="9" customHeight="1">
      <c r="A8" s="55" t="s">
        <v>144</v>
      </c>
      <c r="B8" s="55"/>
      <c r="C8" s="55"/>
      <c r="D8" s="55"/>
      <c r="E8" s="55"/>
      <c r="F8" s="29">
        <v>6146558.49</v>
      </c>
      <c r="G8" s="56">
        <v>13275645.68</v>
      </c>
      <c r="H8" s="56"/>
      <c r="I8" s="55" t="s">
        <v>145</v>
      </c>
      <c r="J8" s="55"/>
      <c r="K8" s="29">
        <v>1300698.47</v>
      </c>
      <c r="L8" s="56">
        <v>14040804.92</v>
      </c>
      <c r="M8" s="56"/>
      <c r="N8" s="56"/>
      <c r="O8" s="56"/>
    </row>
    <row r="9" spans="1:15" ht="9" customHeight="1">
      <c r="A9" s="55" t="s">
        <v>146</v>
      </c>
      <c r="B9" s="55"/>
      <c r="C9" s="55"/>
      <c r="D9" s="55"/>
      <c r="E9" s="55"/>
      <c r="F9" s="29">
        <v>0</v>
      </c>
      <c r="G9" s="56">
        <v>2476.47</v>
      </c>
      <c r="H9" s="56"/>
      <c r="I9" s="55" t="s">
        <v>147</v>
      </c>
      <c r="J9" s="55"/>
      <c r="K9" s="29">
        <v>0</v>
      </c>
      <c r="L9" s="56">
        <v>0</v>
      </c>
      <c r="M9" s="56"/>
      <c r="N9" s="56"/>
      <c r="O9" s="56"/>
    </row>
    <row r="10" spans="1:15" ht="9" customHeight="1">
      <c r="A10" s="55" t="s">
        <v>148</v>
      </c>
      <c r="B10" s="55"/>
      <c r="C10" s="55"/>
      <c r="D10" s="55"/>
      <c r="E10" s="55"/>
      <c r="F10" s="29">
        <v>2193319.92</v>
      </c>
      <c r="G10" s="56">
        <v>0</v>
      </c>
      <c r="H10" s="56"/>
      <c r="I10" s="55" t="s">
        <v>149</v>
      </c>
      <c r="J10" s="55"/>
      <c r="K10" s="29">
        <v>0</v>
      </c>
      <c r="L10" s="56">
        <v>0</v>
      </c>
      <c r="M10" s="56"/>
      <c r="N10" s="56"/>
      <c r="O10" s="56"/>
    </row>
    <row r="11" spans="1:15" ht="9" customHeight="1">
      <c r="A11" s="55" t="s">
        <v>150</v>
      </c>
      <c r="B11" s="55"/>
      <c r="C11" s="55"/>
      <c r="D11" s="55"/>
      <c r="E11" s="55"/>
      <c r="F11" s="29">
        <v>0</v>
      </c>
      <c r="G11" s="56">
        <v>0</v>
      </c>
      <c r="H11" s="56"/>
      <c r="I11" s="55" t="s">
        <v>151</v>
      </c>
      <c r="J11" s="55"/>
      <c r="K11" s="29">
        <v>0</v>
      </c>
      <c r="L11" s="56">
        <v>0</v>
      </c>
      <c r="M11" s="56"/>
      <c r="N11" s="56"/>
      <c r="O11" s="56"/>
    </row>
    <row r="12" spans="1:15" ht="9" customHeight="1">
      <c r="A12" s="55" t="s">
        <v>152</v>
      </c>
      <c r="B12" s="55"/>
      <c r="C12" s="55"/>
      <c r="D12" s="55"/>
      <c r="E12" s="55"/>
      <c r="F12" s="29">
        <v>0</v>
      </c>
      <c r="G12" s="56">
        <v>0</v>
      </c>
      <c r="H12" s="56"/>
      <c r="I12" s="55" t="s">
        <v>153</v>
      </c>
      <c r="J12" s="55"/>
      <c r="K12" s="29">
        <v>0</v>
      </c>
      <c r="L12" s="56">
        <v>0</v>
      </c>
      <c r="M12" s="56"/>
      <c r="N12" s="56"/>
      <c r="O12" s="56"/>
    </row>
    <row r="13" spans="1:15" ht="9" customHeight="1">
      <c r="A13" s="55" t="s">
        <v>154</v>
      </c>
      <c r="B13" s="55"/>
      <c r="C13" s="55"/>
      <c r="D13" s="55"/>
      <c r="E13" s="55"/>
      <c r="F13" s="29">
        <v>0</v>
      </c>
      <c r="G13" s="56">
        <v>0</v>
      </c>
      <c r="H13" s="56"/>
      <c r="I13" s="55" t="s">
        <v>155</v>
      </c>
      <c r="J13" s="55"/>
      <c r="K13" s="29">
        <v>0</v>
      </c>
      <c r="L13" s="56">
        <v>0</v>
      </c>
      <c r="M13" s="56"/>
      <c r="N13" s="56"/>
      <c r="O13" s="56"/>
    </row>
    <row r="14" spans="1:15" ht="9" customHeight="1">
      <c r="A14" s="55" t="s">
        <v>156</v>
      </c>
      <c r="B14" s="55"/>
      <c r="C14" s="55"/>
      <c r="D14" s="55"/>
      <c r="E14" s="55"/>
      <c r="F14" s="29">
        <v>0</v>
      </c>
      <c r="G14" s="56">
        <v>0</v>
      </c>
      <c r="H14" s="56"/>
      <c r="I14" s="55" t="s">
        <v>157</v>
      </c>
      <c r="J14" s="55"/>
      <c r="K14" s="29">
        <v>0</v>
      </c>
      <c r="L14" s="56">
        <v>0</v>
      </c>
      <c r="M14" s="56"/>
      <c r="N14" s="56"/>
      <c r="O14" s="56"/>
    </row>
    <row r="15" spans="1:15" ht="11.25" customHeight="1">
      <c r="A15" s="52" t="s">
        <v>158</v>
      </c>
      <c r="B15" s="52"/>
      <c r="C15" s="52"/>
      <c r="D15" s="52"/>
      <c r="E15" s="52"/>
      <c r="F15" s="30">
        <v>8339878.41</v>
      </c>
      <c r="G15" s="64">
        <v>13278122.15</v>
      </c>
      <c r="H15" s="64"/>
      <c r="I15" s="55" t="s">
        <v>159</v>
      </c>
      <c r="J15" s="55"/>
      <c r="K15" s="29">
        <v>0</v>
      </c>
      <c r="L15" s="56">
        <v>0</v>
      </c>
      <c r="M15" s="56"/>
      <c r="N15" s="56"/>
      <c r="O15" s="56"/>
    </row>
    <row r="16" spans="1:15" ht="15.75" customHeight="1">
      <c r="A16" s="53" t="s">
        <v>160</v>
      </c>
      <c r="B16" s="53"/>
      <c r="C16" s="53"/>
      <c r="D16" s="53"/>
      <c r="E16" s="53"/>
      <c r="F16" s="28">
        <v>46381451.56</v>
      </c>
      <c r="G16" s="58">
        <v>0</v>
      </c>
      <c r="H16" s="58"/>
      <c r="I16" s="52" t="s">
        <v>161</v>
      </c>
      <c r="J16" s="52"/>
      <c r="K16" s="30">
        <v>1300698.47</v>
      </c>
      <c r="L16" s="64">
        <v>14040804.92</v>
      </c>
      <c r="M16" s="64"/>
      <c r="N16" s="64"/>
      <c r="O16" s="64"/>
    </row>
    <row r="17" spans="1:16" ht="9" customHeight="1">
      <c r="A17" s="55" t="s">
        <v>162</v>
      </c>
      <c r="B17" s="55"/>
      <c r="C17" s="55"/>
      <c r="D17" s="55"/>
      <c r="E17" s="55"/>
      <c r="F17" s="29">
        <v>0</v>
      </c>
      <c r="G17" s="56">
        <v>0</v>
      </c>
      <c r="H17" s="56"/>
      <c r="I17" s="53" t="s">
        <v>163</v>
      </c>
      <c r="J17" s="53"/>
      <c r="K17" s="53"/>
      <c r="L17" s="58">
        <v>0</v>
      </c>
      <c r="M17" s="58"/>
      <c r="N17" s="58"/>
      <c r="O17" s="58"/>
      <c r="P17" s="31" t="s">
        <v>138</v>
      </c>
    </row>
    <row r="18" spans="1:15" ht="9" customHeight="1">
      <c r="A18" s="55" t="s">
        <v>164</v>
      </c>
      <c r="B18" s="55"/>
      <c r="C18" s="55"/>
      <c r="D18" s="55"/>
      <c r="E18" s="55"/>
      <c r="F18" s="29">
        <v>0</v>
      </c>
      <c r="G18" s="56">
        <v>0</v>
      </c>
      <c r="H18" s="56"/>
      <c r="I18" s="55" t="s">
        <v>165</v>
      </c>
      <c r="J18" s="55"/>
      <c r="K18" s="29">
        <v>0</v>
      </c>
      <c r="L18" s="56">
        <v>0</v>
      </c>
      <c r="M18" s="56"/>
      <c r="N18" s="56"/>
      <c r="O18" s="56"/>
    </row>
    <row r="19" spans="1:15" ht="9" customHeight="1">
      <c r="A19" s="55" t="s">
        <v>166</v>
      </c>
      <c r="B19" s="55"/>
      <c r="C19" s="55"/>
      <c r="D19" s="55"/>
      <c r="E19" s="55"/>
      <c r="F19" s="29">
        <v>29435974.5</v>
      </c>
      <c r="G19" s="56">
        <v>0</v>
      </c>
      <c r="H19" s="56"/>
      <c r="I19" s="55" t="s">
        <v>167</v>
      </c>
      <c r="J19" s="55"/>
      <c r="K19" s="29">
        <v>0</v>
      </c>
      <c r="L19" s="56">
        <v>0</v>
      </c>
      <c r="M19" s="56"/>
      <c r="N19" s="56"/>
      <c r="O19" s="56"/>
    </row>
    <row r="20" spans="1:15" ht="9" customHeight="1">
      <c r="A20" s="55" t="s">
        <v>168</v>
      </c>
      <c r="B20" s="55"/>
      <c r="C20" s="55"/>
      <c r="D20" s="55"/>
      <c r="E20" s="55"/>
      <c r="F20" s="29">
        <v>20827584.3</v>
      </c>
      <c r="G20" s="56">
        <v>0</v>
      </c>
      <c r="H20" s="56"/>
      <c r="I20" s="55" t="s">
        <v>169</v>
      </c>
      <c r="J20" s="55"/>
      <c r="K20" s="29">
        <v>0</v>
      </c>
      <c r="L20" s="56">
        <v>0</v>
      </c>
      <c r="M20" s="56"/>
      <c r="N20" s="56"/>
      <c r="O20" s="56"/>
    </row>
    <row r="21" spans="1:15" ht="9" customHeight="1">
      <c r="A21" s="55" t="s">
        <v>170</v>
      </c>
      <c r="B21" s="55"/>
      <c r="C21" s="55"/>
      <c r="D21" s="55"/>
      <c r="E21" s="55"/>
      <c r="F21" s="29">
        <v>0</v>
      </c>
      <c r="G21" s="56">
        <v>0</v>
      </c>
      <c r="H21" s="56"/>
      <c r="I21" s="55" t="s">
        <v>171</v>
      </c>
      <c r="J21" s="55"/>
      <c r="K21" s="29">
        <v>0</v>
      </c>
      <c r="L21" s="56">
        <v>0</v>
      </c>
      <c r="M21" s="56"/>
      <c r="N21" s="56"/>
      <c r="O21" s="56"/>
    </row>
    <row r="22" spans="1:15" ht="9" customHeight="1">
      <c r="A22" s="55" t="s">
        <v>172</v>
      </c>
      <c r="B22" s="55"/>
      <c r="C22" s="55"/>
      <c r="D22" s="55"/>
      <c r="E22" s="55"/>
      <c r="F22" s="32">
        <v>-3882107.24</v>
      </c>
      <c r="G22" s="56">
        <v>0</v>
      </c>
      <c r="H22" s="56"/>
      <c r="I22" s="55" t="s">
        <v>173</v>
      </c>
      <c r="J22" s="55"/>
      <c r="K22" s="29">
        <v>0</v>
      </c>
      <c r="L22" s="56">
        <v>0</v>
      </c>
      <c r="M22" s="56"/>
      <c r="N22" s="56"/>
      <c r="O22" s="56"/>
    </row>
    <row r="23" spans="1:15" ht="9" customHeight="1">
      <c r="A23" s="55" t="s">
        <v>174</v>
      </c>
      <c r="B23" s="55"/>
      <c r="C23" s="55"/>
      <c r="D23" s="55"/>
      <c r="E23" s="55"/>
      <c r="F23" s="29">
        <v>0</v>
      </c>
      <c r="G23" s="56">
        <v>0</v>
      </c>
      <c r="H23" s="56"/>
      <c r="I23" s="55" t="s">
        <v>175</v>
      </c>
      <c r="J23" s="55"/>
      <c r="K23" s="29">
        <v>0</v>
      </c>
      <c r="L23" s="56">
        <v>0</v>
      </c>
      <c r="M23" s="56"/>
      <c r="N23" s="56"/>
      <c r="O23" s="56"/>
    </row>
    <row r="24" spans="1:15" ht="9" customHeight="1">
      <c r="A24" s="55" t="s">
        <v>176</v>
      </c>
      <c r="B24" s="55"/>
      <c r="C24" s="55"/>
      <c r="D24" s="55"/>
      <c r="E24" s="55"/>
      <c r="F24" s="29">
        <v>0</v>
      </c>
      <c r="G24" s="56">
        <v>0</v>
      </c>
      <c r="H24" s="56"/>
      <c r="I24" s="52" t="s">
        <v>177</v>
      </c>
      <c r="J24" s="52"/>
      <c r="K24" s="68">
        <v>0</v>
      </c>
      <c r="L24" s="64">
        <v>0</v>
      </c>
      <c r="M24" s="64"/>
      <c r="N24" s="64"/>
      <c r="O24" s="64"/>
    </row>
    <row r="25" spans="1:15" ht="9" customHeight="1">
      <c r="A25" s="55" t="s">
        <v>178</v>
      </c>
      <c r="B25" s="55"/>
      <c r="C25" s="55"/>
      <c r="D25" s="55"/>
      <c r="E25" s="55"/>
      <c r="F25" s="29">
        <v>0</v>
      </c>
      <c r="G25" s="56">
        <v>0</v>
      </c>
      <c r="H25" s="56"/>
      <c r="I25" s="52"/>
      <c r="J25" s="52"/>
      <c r="K25" s="68"/>
      <c r="L25" s="64"/>
      <c r="M25" s="64"/>
      <c r="N25" s="64"/>
      <c r="O25" s="64"/>
    </row>
    <row r="26" spans="1:16" ht="11.25" customHeight="1">
      <c r="A26" s="52" t="s">
        <v>179</v>
      </c>
      <c r="B26" s="52"/>
      <c r="C26" s="52"/>
      <c r="D26" s="52"/>
      <c r="E26" s="52"/>
      <c r="F26" s="30">
        <v>46381451.56</v>
      </c>
      <c r="G26" s="64">
        <v>0</v>
      </c>
      <c r="H26" s="64"/>
      <c r="I26" s="52" t="s">
        <v>180</v>
      </c>
      <c r="J26" s="52"/>
      <c r="K26" s="52"/>
      <c r="L26" s="64">
        <v>14040804.92</v>
      </c>
      <c r="M26" s="64"/>
      <c r="N26" s="64"/>
      <c r="O26" s="64"/>
      <c r="P26" s="33" t="s">
        <v>138</v>
      </c>
    </row>
    <row r="27" spans="2:9" ht="11.25" customHeight="1">
      <c r="B27" s="52" t="s">
        <v>138</v>
      </c>
      <c r="C27" s="52"/>
      <c r="D27" s="52"/>
      <c r="E27" s="52"/>
      <c r="F27" s="52"/>
      <c r="G27" s="52"/>
      <c r="H27" s="52"/>
      <c r="I27" s="52"/>
    </row>
    <row r="28" spans="1:10" ht="11.25" customHeight="1">
      <c r="A28" s="52" t="s">
        <v>181</v>
      </c>
      <c r="B28" s="52"/>
      <c r="C28" s="52"/>
      <c r="D28" s="52"/>
      <c r="E28" s="52"/>
      <c r="F28" s="30">
        <v>54721329.97</v>
      </c>
      <c r="G28" s="64">
        <v>13278122.15</v>
      </c>
      <c r="H28" s="64"/>
      <c r="I28" s="52" t="s">
        <v>182</v>
      </c>
      <c r="J28" s="52"/>
    </row>
    <row r="29" spans="9:15" ht="9" customHeight="1">
      <c r="I29" s="53" t="s">
        <v>183</v>
      </c>
      <c r="J29" s="53"/>
      <c r="K29" s="28">
        <v>0</v>
      </c>
      <c r="L29" s="58">
        <v>0</v>
      </c>
      <c r="M29" s="58"/>
      <c r="N29" s="58"/>
      <c r="O29" s="58"/>
    </row>
    <row r="30" spans="9:15" ht="9" customHeight="1">
      <c r="I30" s="55" t="s">
        <v>184</v>
      </c>
      <c r="J30" s="55"/>
      <c r="K30" s="29">
        <v>0</v>
      </c>
      <c r="L30" s="56">
        <v>0</v>
      </c>
      <c r="M30" s="56"/>
      <c r="N30" s="56"/>
      <c r="O30" s="56"/>
    </row>
    <row r="31" spans="9:15" ht="9" customHeight="1">
      <c r="I31" s="55" t="s">
        <v>185</v>
      </c>
      <c r="J31" s="55"/>
      <c r="K31" s="29">
        <v>0</v>
      </c>
      <c r="L31" s="56">
        <v>0</v>
      </c>
      <c r="M31" s="56"/>
      <c r="N31" s="56"/>
      <c r="O31" s="56"/>
    </row>
    <row r="32" spans="9:15" ht="9" customHeight="1">
      <c r="I32" s="55" t="s">
        <v>186</v>
      </c>
      <c r="J32" s="55"/>
      <c r="K32" s="29">
        <v>0</v>
      </c>
      <c r="L32" s="56">
        <v>0</v>
      </c>
      <c r="M32" s="56"/>
      <c r="N32" s="56"/>
      <c r="O32" s="56"/>
    </row>
    <row r="33" spans="9:15" ht="15.75" customHeight="1">
      <c r="I33" s="53" t="s">
        <v>187</v>
      </c>
      <c r="J33" s="53"/>
      <c r="K33" s="28">
        <v>53420631.5</v>
      </c>
      <c r="L33" s="67">
        <v>-762682.77</v>
      </c>
      <c r="M33" s="67"/>
      <c r="N33" s="67"/>
      <c r="O33" s="67"/>
    </row>
    <row r="34" spans="9:15" ht="9" customHeight="1">
      <c r="I34" s="55" t="s">
        <v>188</v>
      </c>
      <c r="J34" s="55"/>
      <c r="K34" s="29">
        <v>30470214.83</v>
      </c>
      <c r="L34" s="56">
        <v>0</v>
      </c>
      <c r="M34" s="56"/>
      <c r="N34" s="56"/>
      <c r="O34" s="56"/>
    </row>
    <row r="35" spans="9:15" ht="9" customHeight="1">
      <c r="I35" s="55" t="s">
        <v>189</v>
      </c>
      <c r="J35" s="55"/>
      <c r="K35" s="29">
        <v>0</v>
      </c>
      <c r="L35" s="56">
        <v>0</v>
      </c>
      <c r="M35" s="56"/>
      <c r="N35" s="56"/>
      <c r="O35" s="56"/>
    </row>
    <row r="36" spans="9:15" ht="9" customHeight="1">
      <c r="I36" s="55" t="s">
        <v>190</v>
      </c>
      <c r="J36" s="55"/>
      <c r="K36" s="29">
        <v>0</v>
      </c>
      <c r="L36" s="56">
        <v>0</v>
      </c>
      <c r="M36" s="56"/>
      <c r="N36" s="56"/>
      <c r="O36" s="56"/>
    </row>
    <row r="37" spans="9:15" ht="9" customHeight="1">
      <c r="I37" s="55" t="s">
        <v>191</v>
      </c>
      <c r="J37" s="55"/>
      <c r="K37" s="29">
        <v>22950416.67</v>
      </c>
      <c r="L37" s="66">
        <v>-762682.77</v>
      </c>
      <c r="M37" s="66"/>
      <c r="N37" s="66"/>
      <c r="O37" s="66"/>
    </row>
    <row r="38" spans="9:15" ht="9" customHeight="1">
      <c r="I38" s="55" t="s">
        <v>192</v>
      </c>
      <c r="J38" s="55"/>
      <c r="K38" s="29">
        <v>0</v>
      </c>
      <c r="L38" s="56">
        <v>0</v>
      </c>
      <c r="M38" s="56"/>
      <c r="N38" s="56"/>
      <c r="O38" s="56"/>
    </row>
    <row r="39" spans="9:15" ht="21.75" customHeight="1">
      <c r="I39" s="53" t="s">
        <v>193</v>
      </c>
      <c r="J39" s="53"/>
      <c r="K39" s="28">
        <v>0</v>
      </c>
      <c r="L39" s="58">
        <v>0</v>
      </c>
      <c r="M39" s="58"/>
      <c r="N39" s="58"/>
      <c r="O39" s="58"/>
    </row>
    <row r="40" spans="9:15" ht="9" customHeight="1">
      <c r="I40" s="55" t="s">
        <v>194</v>
      </c>
      <c r="J40" s="55"/>
      <c r="K40" s="29">
        <v>0</v>
      </c>
      <c r="L40" s="56">
        <v>0</v>
      </c>
      <c r="M40" s="56"/>
      <c r="N40" s="56"/>
      <c r="O40" s="56"/>
    </row>
    <row r="41" spans="9:15" ht="9" customHeight="1">
      <c r="I41" s="55" t="s">
        <v>195</v>
      </c>
      <c r="J41" s="55"/>
      <c r="K41" s="29">
        <v>0</v>
      </c>
      <c r="L41" s="56">
        <v>0</v>
      </c>
      <c r="M41" s="56"/>
      <c r="N41" s="56"/>
      <c r="O41" s="56"/>
    </row>
    <row r="42" spans="1:5" ht="13.5" customHeight="1">
      <c r="A42" s="57" t="s">
        <v>196</v>
      </c>
      <c r="B42" s="57"/>
      <c r="C42" s="57"/>
      <c r="D42" s="57"/>
      <c r="E42" s="57"/>
    </row>
    <row r="43" spans="3:15" ht="20.25" customHeight="1">
      <c r="C43" s="62" t="s">
        <v>138</v>
      </c>
      <c r="D43" s="62"/>
      <c r="E43" s="62"/>
      <c r="F43" s="27" t="s">
        <v>140</v>
      </c>
      <c r="G43" s="63" t="s">
        <v>141</v>
      </c>
      <c r="H43" s="63"/>
      <c r="I43" s="62" t="s">
        <v>138</v>
      </c>
      <c r="J43" s="62"/>
      <c r="K43" s="62"/>
      <c r="L43" s="26" t="s">
        <v>138</v>
      </c>
      <c r="M43" s="60" t="s">
        <v>139</v>
      </c>
      <c r="N43" s="60"/>
      <c r="O43" s="60"/>
    </row>
    <row r="44" spans="2:9" ht="11.25" customHeight="1">
      <c r="B44" s="52" t="s">
        <v>138</v>
      </c>
      <c r="C44" s="52"/>
      <c r="D44" s="52"/>
      <c r="E44" s="52"/>
      <c r="F44" s="52"/>
      <c r="G44" s="52"/>
      <c r="H44" s="52"/>
      <c r="I44" s="52"/>
    </row>
    <row r="45" spans="1:8" ht="11.25" customHeight="1">
      <c r="A45" s="52" t="s">
        <v>198</v>
      </c>
      <c r="B45" s="52"/>
      <c r="C45" s="52"/>
      <c r="D45" s="52"/>
      <c r="E45" s="52"/>
      <c r="F45" s="30">
        <v>53420631.5</v>
      </c>
      <c r="G45" s="65">
        <v>-762682.77</v>
      </c>
      <c r="H45" s="65"/>
    </row>
    <row r="46" spans="2:9" ht="11.25" customHeight="1">
      <c r="B46" s="52" t="s">
        <v>138</v>
      </c>
      <c r="C46" s="52"/>
      <c r="D46" s="52"/>
      <c r="E46" s="52"/>
      <c r="F46" s="52"/>
      <c r="G46" s="52"/>
      <c r="H46" s="52"/>
      <c r="I46" s="52"/>
    </row>
    <row r="47" spans="1:8" ht="11.25" customHeight="1">
      <c r="A47" s="52" t="s">
        <v>199</v>
      </c>
      <c r="B47" s="52"/>
      <c r="C47" s="52"/>
      <c r="D47" s="52"/>
      <c r="E47" s="52"/>
      <c r="F47" s="30">
        <v>54721329.97</v>
      </c>
      <c r="G47" s="64">
        <v>13278122.15</v>
      </c>
      <c r="H47" s="64"/>
    </row>
    <row r="48" ht="9.75" customHeight="1"/>
    <row r="49" spans="1:5" ht="13.5" customHeight="1">
      <c r="A49" s="57" t="s">
        <v>196</v>
      </c>
      <c r="B49" s="57"/>
      <c r="C49" s="57"/>
      <c r="D49" s="57"/>
      <c r="E49" s="57"/>
    </row>
    <row r="50" spans="1:16" ht="15.75" customHeight="1">
      <c r="A50" s="50" t="s">
        <v>132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ht="12.75" customHeight="1">
      <c r="A51" s="51" t="s">
        <v>133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3:16" ht="12.75" customHeight="1">
      <c r="C52" s="59" t="s">
        <v>134</v>
      </c>
      <c r="D52" s="59"/>
      <c r="E52" s="59"/>
      <c r="F52" s="59"/>
      <c r="G52" s="59"/>
      <c r="H52" s="59"/>
      <c r="I52" s="59"/>
      <c r="J52" s="59"/>
      <c r="K52" s="60" t="s">
        <v>135</v>
      </c>
      <c r="L52" s="60"/>
      <c r="M52" s="61" t="s">
        <v>136</v>
      </c>
      <c r="N52" s="61"/>
      <c r="O52" s="61"/>
      <c r="P52" s="61"/>
    </row>
    <row r="53" spans="2:15" ht="12.75" customHeight="1">
      <c r="B53" s="25" t="s">
        <v>137</v>
      </c>
      <c r="C53" s="62" t="s">
        <v>197</v>
      </c>
      <c r="D53" s="62"/>
      <c r="E53" s="62"/>
      <c r="F53" s="62"/>
      <c r="G53" s="62"/>
      <c r="H53" s="62"/>
      <c r="I53" s="62"/>
      <c r="J53" s="62"/>
      <c r="K53" s="62"/>
      <c r="L53" s="26" t="s">
        <v>138</v>
      </c>
      <c r="M53" s="60" t="s">
        <v>139</v>
      </c>
      <c r="N53" s="60"/>
      <c r="O53" s="60"/>
    </row>
    <row r="54" spans="2:15" ht="12.75" customHeight="1">
      <c r="B54" s="25"/>
      <c r="C54" s="35"/>
      <c r="D54" s="35"/>
      <c r="E54" s="35"/>
      <c r="F54" s="35"/>
      <c r="G54" s="35"/>
      <c r="H54" s="35"/>
      <c r="I54" s="35"/>
      <c r="J54" s="35"/>
      <c r="K54" s="35"/>
      <c r="L54" s="26"/>
      <c r="M54" s="26"/>
      <c r="N54" s="26"/>
      <c r="O54" s="26"/>
    </row>
    <row r="55" spans="6:8" ht="20.25" customHeight="1">
      <c r="F55" s="27" t="s">
        <v>140</v>
      </c>
      <c r="G55" s="63" t="s">
        <v>141</v>
      </c>
      <c r="H55" s="63"/>
    </row>
    <row r="56" spans="1:5" ht="11.25" customHeight="1">
      <c r="A56" s="52" t="s">
        <v>200</v>
      </c>
      <c r="B56" s="52"/>
      <c r="C56" s="52"/>
      <c r="D56" s="52"/>
      <c r="E56" s="52"/>
    </row>
    <row r="57" spans="1:8" ht="15.75" customHeight="1">
      <c r="A57" s="53" t="s">
        <v>201</v>
      </c>
      <c r="B57" s="53"/>
      <c r="C57" s="53"/>
      <c r="D57" s="53"/>
      <c r="E57" s="53"/>
      <c r="G57" s="58">
        <v>0</v>
      </c>
      <c r="H57" s="58"/>
    </row>
    <row r="58" spans="1:8" ht="9" customHeight="1">
      <c r="A58" s="55" t="s">
        <v>202</v>
      </c>
      <c r="B58" s="55"/>
      <c r="C58" s="55"/>
      <c r="D58" s="55"/>
      <c r="E58" s="55"/>
      <c r="F58" s="29">
        <v>80088737.78</v>
      </c>
      <c r="G58" s="56">
        <v>0</v>
      </c>
      <c r="H58" s="56"/>
    </row>
    <row r="59" spans="1:8" ht="9" customHeight="1">
      <c r="A59" s="55" t="s">
        <v>203</v>
      </c>
      <c r="B59" s="55"/>
      <c r="C59" s="55"/>
      <c r="D59" s="55"/>
      <c r="E59" s="55"/>
      <c r="F59" s="32">
        <v>-3733847.04</v>
      </c>
      <c r="G59" s="56">
        <v>0</v>
      </c>
      <c r="H59" s="56"/>
    </row>
    <row r="60" spans="1:8" ht="9" customHeight="1">
      <c r="A60" s="55" t="s">
        <v>204</v>
      </c>
      <c r="B60" s="55"/>
      <c r="C60" s="55"/>
      <c r="D60" s="55"/>
      <c r="E60" s="55"/>
      <c r="F60" s="29">
        <v>6755742.4</v>
      </c>
      <c r="G60" s="56">
        <v>0</v>
      </c>
      <c r="H60" s="56"/>
    </row>
    <row r="61" spans="1:8" ht="9" customHeight="1">
      <c r="A61" s="55" t="s">
        <v>205</v>
      </c>
      <c r="B61" s="55"/>
      <c r="C61" s="55"/>
      <c r="D61" s="55"/>
      <c r="E61" s="55"/>
      <c r="F61" s="29">
        <v>90578327.22</v>
      </c>
      <c r="G61" s="56">
        <v>0</v>
      </c>
      <c r="H61" s="56"/>
    </row>
    <row r="62" spans="1:8" ht="9" customHeight="1">
      <c r="A62" s="55" t="s">
        <v>206</v>
      </c>
      <c r="B62" s="55"/>
      <c r="C62" s="55"/>
      <c r="D62" s="55"/>
      <c r="E62" s="55"/>
      <c r="F62" s="29">
        <v>90578327.22</v>
      </c>
      <c r="G62" s="56">
        <v>0</v>
      </c>
      <c r="H62" s="56"/>
    </row>
    <row r="63" spans="1:8" ht="15.75" customHeight="1">
      <c r="A63" s="53" t="s">
        <v>207</v>
      </c>
      <c r="B63" s="53"/>
      <c r="C63" s="53"/>
      <c r="D63" s="53"/>
      <c r="E63" s="53"/>
      <c r="G63" s="58">
        <v>0</v>
      </c>
      <c r="H63" s="58"/>
    </row>
    <row r="64" spans="1:8" ht="9" customHeight="1">
      <c r="A64" s="55" t="s">
        <v>208</v>
      </c>
      <c r="B64" s="55"/>
      <c r="C64" s="55"/>
      <c r="D64" s="55"/>
      <c r="E64" s="55"/>
      <c r="F64" s="29">
        <v>80088737.78</v>
      </c>
      <c r="G64" s="56">
        <v>0</v>
      </c>
      <c r="H64" s="56"/>
    </row>
    <row r="65" spans="1:8" ht="9" customHeight="1">
      <c r="A65" s="55" t="s">
        <v>209</v>
      </c>
      <c r="B65" s="55"/>
      <c r="C65" s="55"/>
      <c r="D65" s="55"/>
      <c r="E65" s="55"/>
      <c r="F65" s="32">
        <v>-1681625.76</v>
      </c>
      <c r="G65" s="56">
        <v>0</v>
      </c>
      <c r="H65" s="56"/>
    </row>
    <row r="66" spans="1:8" ht="9" customHeight="1">
      <c r="A66" s="55" t="s">
        <v>210</v>
      </c>
      <c r="B66" s="55"/>
      <c r="C66" s="55"/>
      <c r="D66" s="55"/>
      <c r="E66" s="55"/>
      <c r="F66" s="29">
        <v>29089448.29</v>
      </c>
      <c r="G66" s="56">
        <v>0</v>
      </c>
      <c r="H66" s="56"/>
    </row>
    <row r="67" spans="1:8" ht="9" customHeight="1">
      <c r="A67" s="55" t="s">
        <v>211</v>
      </c>
      <c r="B67" s="55"/>
      <c r="C67" s="55"/>
      <c r="D67" s="55"/>
      <c r="E67" s="55"/>
      <c r="F67" s="29">
        <v>110859811.83</v>
      </c>
      <c r="G67" s="56">
        <v>0</v>
      </c>
      <c r="H67" s="56"/>
    </row>
    <row r="68" spans="1:8" ht="9" customHeight="1">
      <c r="A68" s="55" t="s">
        <v>212</v>
      </c>
      <c r="B68" s="55"/>
      <c r="C68" s="55"/>
      <c r="D68" s="55"/>
      <c r="E68" s="55"/>
      <c r="F68" s="29">
        <v>95811862.28</v>
      </c>
      <c r="G68" s="56">
        <v>0</v>
      </c>
      <c r="H68" s="56"/>
    </row>
    <row r="69" spans="1:8" ht="9" customHeight="1">
      <c r="A69" s="55" t="s">
        <v>213</v>
      </c>
      <c r="B69" s="55"/>
      <c r="C69" s="55"/>
      <c r="D69" s="55"/>
      <c r="E69" s="55"/>
      <c r="F69" s="29">
        <v>95811862.28</v>
      </c>
      <c r="G69" s="56">
        <v>0</v>
      </c>
      <c r="H69" s="56"/>
    </row>
    <row r="70" spans="1:8" ht="9" customHeight="1">
      <c r="A70" s="55" t="s">
        <v>214</v>
      </c>
      <c r="B70" s="55"/>
      <c r="C70" s="55"/>
      <c r="D70" s="55"/>
      <c r="E70" s="55"/>
      <c r="F70" s="29">
        <v>95811862.28</v>
      </c>
      <c r="G70" s="56">
        <v>0</v>
      </c>
      <c r="H70" s="56"/>
    </row>
    <row r="72" spans="1:5" ht="12" customHeight="1">
      <c r="A72" s="57" t="s">
        <v>196</v>
      </c>
      <c r="B72" s="57"/>
      <c r="C72" s="57"/>
      <c r="D72" s="57"/>
      <c r="E72" s="57"/>
    </row>
    <row r="75" spans="1:15" ht="15">
      <c r="A75" s="47" t="s">
        <v>124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6.5">
      <c r="A77" s="20"/>
      <c r="B77" s="20"/>
      <c r="C77" s="20"/>
      <c r="D77" s="20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36" customHeight="1">
      <c r="A78" s="48" t="s">
        <v>125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6.5">
      <c r="A79" s="20"/>
      <c r="B79" s="20"/>
      <c r="C79" s="20"/>
      <c r="D79" s="20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6.5">
      <c r="A80" s="20"/>
      <c r="B80" s="20"/>
      <c r="C80" s="20"/>
      <c r="D80" s="20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6.5">
      <c r="A81" s="20"/>
      <c r="B81" s="20"/>
      <c r="C81" s="20"/>
      <c r="D81" s="20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">
      <c r="A82" s="45" t="s">
        <v>126</v>
      </c>
      <c r="B82" s="45"/>
      <c r="C82" s="45"/>
      <c r="D82" s="45"/>
      <c r="E82" s="45"/>
      <c r="F82" s="45"/>
      <c r="G82" s="45"/>
      <c r="H82" s="34"/>
      <c r="I82" s="34"/>
      <c r="J82" s="54" t="s">
        <v>127</v>
      </c>
      <c r="K82" s="54"/>
      <c r="L82" s="34"/>
      <c r="M82" s="34"/>
      <c r="N82" s="34"/>
      <c r="O82" s="34"/>
    </row>
    <row r="83" spans="1:15" ht="15">
      <c r="A83" s="46" t="s">
        <v>128</v>
      </c>
      <c r="B83" s="46"/>
      <c r="C83" s="46"/>
      <c r="D83" s="46"/>
      <c r="E83" s="46"/>
      <c r="F83" s="46"/>
      <c r="G83" s="46"/>
      <c r="H83" s="34"/>
      <c r="I83" s="34"/>
      <c r="J83" s="46" t="s">
        <v>129</v>
      </c>
      <c r="K83" s="46"/>
      <c r="L83" s="34"/>
      <c r="M83" s="34"/>
      <c r="N83" s="34"/>
      <c r="O83" s="34"/>
    </row>
    <row r="84" spans="1:15" ht="16.5">
      <c r="A84" s="49"/>
      <c r="B84" s="49"/>
      <c r="C84" s="49"/>
      <c r="D84" s="49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6.5">
      <c r="A85" s="23"/>
      <c r="B85" s="23"/>
      <c r="C85" s="23"/>
      <c r="D85" s="23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6.5">
      <c r="A86" s="23"/>
      <c r="B86" s="23"/>
      <c r="C86" s="23"/>
      <c r="D86" s="2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6.5">
      <c r="A87" s="23"/>
      <c r="B87" s="23"/>
      <c r="C87" s="23"/>
      <c r="D87" s="23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>
      <c r="A88" s="45" t="s">
        <v>130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15">
      <c r="A89" s="46" t="s">
        <v>131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</sheetData>
  <sheetProtection/>
  <mergeCells count="179">
    <mergeCell ref="C3:J3"/>
    <mergeCell ref="K3:L3"/>
    <mergeCell ref="M3:P3"/>
    <mergeCell ref="C4:K4"/>
    <mergeCell ref="M4:O4"/>
    <mergeCell ref="G5:H5"/>
    <mergeCell ref="L5:O5"/>
    <mergeCell ref="A6:E6"/>
    <mergeCell ref="I6:J6"/>
    <mergeCell ref="A7:E7"/>
    <mergeCell ref="G7:H7"/>
    <mergeCell ref="I7:J7"/>
    <mergeCell ref="L7:O7"/>
    <mergeCell ref="A8:E8"/>
    <mergeCell ref="G8:H8"/>
    <mergeCell ref="I8:J8"/>
    <mergeCell ref="L8:O8"/>
    <mergeCell ref="A9:E9"/>
    <mergeCell ref="G9:H9"/>
    <mergeCell ref="I9:J9"/>
    <mergeCell ref="L9:O9"/>
    <mergeCell ref="A10:E10"/>
    <mergeCell ref="G10:H10"/>
    <mergeCell ref="I10:J10"/>
    <mergeCell ref="L10:O10"/>
    <mergeCell ref="A11:E11"/>
    <mergeCell ref="G11:H11"/>
    <mergeCell ref="I11:J11"/>
    <mergeCell ref="L11:O11"/>
    <mergeCell ref="A12:E12"/>
    <mergeCell ref="G12:H12"/>
    <mergeCell ref="I12:J12"/>
    <mergeCell ref="L12:O12"/>
    <mergeCell ref="A13:E13"/>
    <mergeCell ref="G13:H13"/>
    <mergeCell ref="I13:J13"/>
    <mergeCell ref="L13:O13"/>
    <mergeCell ref="A14:E14"/>
    <mergeCell ref="G14:H14"/>
    <mergeCell ref="I14:J14"/>
    <mergeCell ref="L14:O14"/>
    <mergeCell ref="A15:E15"/>
    <mergeCell ref="G15:H15"/>
    <mergeCell ref="I15:J15"/>
    <mergeCell ref="L15:O15"/>
    <mergeCell ref="A16:E16"/>
    <mergeCell ref="G16:H16"/>
    <mergeCell ref="I16:J16"/>
    <mergeCell ref="L16:O16"/>
    <mergeCell ref="L20:O20"/>
    <mergeCell ref="A17:E17"/>
    <mergeCell ref="G17:H17"/>
    <mergeCell ref="L17:O17"/>
    <mergeCell ref="A18:E18"/>
    <mergeCell ref="G18:H18"/>
    <mergeCell ref="I18:J18"/>
    <mergeCell ref="L18:O18"/>
    <mergeCell ref="G22:H22"/>
    <mergeCell ref="I22:J22"/>
    <mergeCell ref="L22:O22"/>
    <mergeCell ref="A19:E19"/>
    <mergeCell ref="G19:H19"/>
    <mergeCell ref="I19:J19"/>
    <mergeCell ref="L19:O19"/>
    <mergeCell ref="A20:E20"/>
    <mergeCell ref="G20:H20"/>
    <mergeCell ref="I20:J20"/>
    <mergeCell ref="G24:H24"/>
    <mergeCell ref="I24:J25"/>
    <mergeCell ref="K24:K25"/>
    <mergeCell ref="L24:O25"/>
    <mergeCell ref="A25:E25"/>
    <mergeCell ref="A21:E21"/>
    <mergeCell ref="G21:H21"/>
    <mergeCell ref="I21:J21"/>
    <mergeCell ref="L21:O21"/>
    <mergeCell ref="A22:E22"/>
    <mergeCell ref="G25:H25"/>
    <mergeCell ref="A26:E26"/>
    <mergeCell ref="G26:H26"/>
    <mergeCell ref="L26:O26"/>
    <mergeCell ref="B27:I27"/>
    <mergeCell ref="A23:E23"/>
    <mergeCell ref="G23:H23"/>
    <mergeCell ref="I23:J23"/>
    <mergeCell ref="L23:O23"/>
    <mergeCell ref="A24:E24"/>
    <mergeCell ref="A28:E28"/>
    <mergeCell ref="G28:H28"/>
    <mergeCell ref="I28:J28"/>
    <mergeCell ref="I29:J29"/>
    <mergeCell ref="L29:O29"/>
    <mergeCell ref="I30:J30"/>
    <mergeCell ref="L30:O30"/>
    <mergeCell ref="I31:J31"/>
    <mergeCell ref="L31:O31"/>
    <mergeCell ref="I32:J32"/>
    <mergeCell ref="L32:O32"/>
    <mergeCell ref="I33:J33"/>
    <mergeCell ref="L33:O33"/>
    <mergeCell ref="I34:J34"/>
    <mergeCell ref="L34:O34"/>
    <mergeCell ref="I35:J35"/>
    <mergeCell ref="L35:O35"/>
    <mergeCell ref="I36:J36"/>
    <mergeCell ref="L36:O36"/>
    <mergeCell ref="I37:J37"/>
    <mergeCell ref="L37:O37"/>
    <mergeCell ref="I38:J38"/>
    <mergeCell ref="L38:O38"/>
    <mergeCell ref="I39:J39"/>
    <mergeCell ref="L39:O39"/>
    <mergeCell ref="M43:O43"/>
    <mergeCell ref="B44:I44"/>
    <mergeCell ref="A45:E45"/>
    <mergeCell ref="G45:H45"/>
    <mergeCell ref="I40:J40"/>
    <mergeCell ref="L40:O40"/>
    <mergeCell ref="I41:J41"/>
    <mergeCell ref="L41:O41"/>
    <mergeCell ref="A42:E42"/>
    <mergeCell ref="B46:I46"/>
    <mergeCell ref="A47:E47"/>
    <mergeCell ref="G47:H47"/>
    <mergeCell ref="A49:E49"/>
    <mergeCell ref="C43:E43"/>
    <mergeCell ref="G43:H43"/>
    <mergeCell ref="I43:K43"/>
    <mergeCell ref="C52:J52"/>
    <mergeCell ref="K52:L52"/>
    <mergeCell ref="M52:P52"/>
    <mergeCell ref="C53:K53"/>
    <mergeCell ref="M53:O53"/>
    <mergeCell ref="G55:H55"/>
    <mergeCell ref="A56:E56"/>
    <mergeCell ref="A57:E57"/>
    <mergeCell ref="G57:H57"/>
    <mergeCell ref="A58:E58"/>
    <mergeCell ref="G58:H58"/>
    <mergeCell ref="A59:E59"/>
    <mergeCell ref="G59:H59"/>
    <mergeCell ref="A60:E60"/>
    <mergeCell ref="G60:H60"/>
    <mergeCell ref="A61:E61"/>
    <mergeCell ref="G61:H61"/>
    <mergeCell ref="A62:E62"/>
    <mergeCell ref="G62:H62"/>
    <mergeCell ref="A63:E63"/>
    <mergeCell ref="G63:H63"/>
    <mergeCell ref="A64:E64"/>
    <mergeCell ref="G64:H64"/>
    <mergeCell ref="A65:E65"/>
    <mergeCell ref="G65:H65"/>
    <mergeCell ref="A66:E66"/>
    <mergeCell ref="G66:H66"/>
    <mergeCell ref="A67:E67"/>
    <mergeCell ref="G67:H67"/>
    <mergeCell ref="A68:E68"/>
    <mergeCell ref="G68:H68"/>
    <mergeCell ref="J82:K82"/>
    <mergeCell ref="A83:G83"/>
    <mergeCell ref="J83:K83"/>
    <mergeCell ref="A84:D84"/>
    <mergeCell ref="A69:E69"/>
    <mergeCell ref="G69:H69"/>
    <mergeCell ref="A70:E70"/>
    <mergeCell ref="G70:H70"/>
    <mergeCell ref="A72:E72"/>
    <mergeCell ref="A75:O76"/>
    <mergeCell ref="A88:O88"/>
    <mergeCell ref="A89:O89"/>
    <mergeCell ref="A1:P1"/>
    <mergeCell ref="A2:P2"/>
    <mergeCell ref="I26:K26"/>
    <mergeCell ref="I17:K17"/>
    <mergeCell ref="A50:P50"/>
    <mergeCell ref="A51:P51"/>
    <mergeCell ref="A78:O78"/>
    <mergeCell ref="A82:G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1" r:id="rId2"/>
  <rowBreaks count="1" manualBreakCount="1">
    <brk id="4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2020-03-25T16:59:08Z</cp:lastPrinted>
  <dcterms:created xsi:type="dcterms:W3CDTF">2016-10-11T18:36:49Z</dcterms:created>
  <dcterms:modified xsi:type="dcterms:W3CDTF">2020-03-25T16:59:25Z</dcterms:modified>
  <cp:category/>
  <cp:version/>
  <cp:contentType/>
  <cp:contentStatus/>
</cp:coreProperties>
</file>