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CUENTA PÚBLICA 2020\2DO TRIMESTRE 2020\1.1 ESTADOS E INFORMACION CONTABLE (ESTADOS FINANCIEROS)\"/>
    </mc:Choice>
  </mc:AlternateContent>
  <bookViews>
    <workbookView xWindow="0" yWindow="0" windowWidth="28800" windowHeight="12435" firstSheet="3" activeTab="6"/>
  </bookViews>
  <sheets>
    <sheet name="ENERO" sheetId="5" state="hidden" r:id="rId1"/>
    <sheet name="FEBRERO" sheetId="8" state="hidden" r:id="rId2"/>
    <sheet name="MARZO" sheetId="9" state="hidden" r:id="rId3"/>
    <sheet name="ABRIL" sheetId="10" r:id="rId4"/>
    <sheet name="MAYO" sheetId="11" r:id="rId5"/>
    <sheet name="JUNIO" sheetId="12" r:id="rId6"/>
    <sheet name="CONCILIACION INGRESOS" sheetId="6" r:id="rId7"/>
    <sheet name="CONCILIACION EGRESOS" sheetId="7" r:id="rId8"/>
  </sheets>
  <definedNames>
    <definedName name="_xlnm.Print_Area" localSheetId="3">ABRIL!$A$1:$P$561</definedName>
    <definedName name="_xlnm.Print_Area" localSheetId="6">'CONCILIACION INGRESOS'!$A$1:$D$90</definedName>
    <definedName name="_xlnm.Print_Area" localSheetId="0">ENERO!$A$1:$O$540</definedName>
    <definedName name="_xlnm.Print_Area" localSheetId="5">JUNIO!$A$1:$P$573</definedName>
    <definedName name="_xlnm.Print_Area" localSheetId="4">MAYO!$A$1:$P$576</definedName>
  </definedNames>
  <calcPr calcId="162913"/>
</workbook>
</file>

<file path=xl/calcChain.xml><?xml version="1.0" encoding="utf-8"?>
<calcChain xmlns="http://schemas.openxmlformats.org/spreadsheetml/2006/main">
  <c r="J31" i="12" l="1"/>
  <c r="M31" i="12"/>
  <c r="K61" i="12"/>
  <c r="K69" i="12"/>
  <c r="K78" i="12"/>
  <c r="J89" i="12"/>
  <c r="M89" i="12"/>
  <c r="H99" i="12"/>
  <c r="K95" i="12" s="1"/>
  <c r="I149" i="12"/>
  <c r="L149" i="12"/>
  <c r="J160" i="12"/>
  <c r="M160" i="12"/>
  <c r="J163" i="12"/>
  <c r="M163" i="12"/>
  <c r="J165" i="12"/>
  <c r="M165" i="12"/>
  <c r="J166" i="12"/>
  <c r="M166" i="12"/>
  <c r="I203" i="12"/>
  <c r="L203" i="12"/>
  <c r="M215" i="12"/>
  <c r="M244" i="12"/>
  <c r="M263" i="12"/>
  <c r="M265" i="12"/>
  <c r="M268" i="12"/>
  <c r="M270" i="12"/>
  <c r="M272" i="12"/>
  <c r="M274" i="12"/>
  <c r="M276" i="12"/>
  <c r="M278" i="12"/>
  <c r="L297" i="12"/>
  <c r="N302" i="12" s="1"/>
  <c r="N303" i="12"/>
  <c r="I328" i="12"/>
  <c r="L328" i="12"/>
  <c r="L388" i="12"/>
  <c r="K94" i="12" l="1"/>
  <c r="K99" i="12" s="1"/>
  <c r="N304" i="12"/>
  <c r="K98" i="12"/>
  <c r="K96" i="12"/>
  <c r="K97" i="12"/>
  <c r="J31" i="11"/>
  <c r="M31" i="11"/>
  <c r="K61" i="11"/>
  <c r="K77" i="11"/>
  <c r="K86" i="11"/>
  <c r="J97" i="11"/>
  <c r="M97" i="11"/>
  <c r="H107" i="11"/>
  <c r="K103" i="11" s="1"/>
  <c r="I157" i="11"/>
  <c r="L157" i="11"/>
  <c r="J168" i="11"/>
  <c r="M168" i="11"/>
  <c r="J171" i="11"/>
  <c r="M171" i="11"/>
  <c r="J173" i="11"/>
  <c r="M173" i="11"/>
  <c r="J174" i="11"/>
  <c r="M174" i="11"/>
  <c r="I211" i="11"/>
  <c r="L211" i="11"/>
  <c r="M223" i="11"/>
  <c r="M252" i="11"/>
  <c r="M271" i="11"/>
  <c r="M273" i="11"/>
  <c r="M276" i="11"/>
  <c r="M278" i="11"/>
  <c r="M280" i="11"/>
  <c r="M282" i="11"/>
  <c r="M284" i="11"/>
  <c r="M286" i="11"/>
  <c r="L305" i="11"/>
  <c r="N310" i="11" s="1"/>
  <c r="I336" i="11"/>
  <c r="L336" i="11"/>
  <c r="L396" i="11"/>
  <c r="K104" i="11" l="1"/>
  <c r="K106" i="11"/>
  <c r="K102" i="11"/>
  <c r="K107" i="11" s="1"/>
  <c r="N311" i="11"/>
  <c r="N312" i="11"/>
  <c r="K105" i="11"/>
  <c r="J32" i="10"/>
  <c r="M32" i="10"/>
  <c r="K65" i="10"/>
  <c r="K74" i="10"/>
  <c r="K83" i="10"/>
  <c r="J94" i="10"/>
  <c r="M94" i="10"/>
  <c r="H104" i="10"/>
  <c r="I154" i="10"/>
  <c r="L154" i="10"/>
  <c r="J165" i="10"/>
  <c r="M165" i="10"/>
  <c r="J168" i="10"/>
  <c r="M168" i="10"/>
  <c r="J170" i="10"/>
  <c r="M170" i="10"/>
  <c r="J171" i="10"/>
  <c r="M171" i="10"/>
  <c r="I207" i="10"/>
  <c r="L207" i="10"/>
  <c r="M219" i="10"/>
  <c r="M248" i="10"/>
  <c r="M265" i="10"/>
  <c r="M267" i="10"/>
  <c r="M272" i="10"/>
  <c r="M274" i="10"/>
  <c r="M276" i="10"/>
  <c r="M278" i="10"/>
  <c r="M280" i="10"/>
  <c r="L299" i="10"/>
  <c r="N304" i="10" s="1"/>
  <c r="I330" i="10"/>
  <c r="L330" i="10"/>
  <c r="L390" i="10"/>
  <c r="N305" i="10" l="1"/>
  <c r="N306" i="10"/>
  <c r="K104" i="10"/>
  <c r="D123" i="7"/>
  <c r="D104" i="7"/>
  <c r="D132" i="7" s="1"/>
  <c r="D75" i="7"/>
  <c r="D84" i="7"/>
  <c r="D74" i="6"/>
  <c r="D67" i="6"/>
  <c r="D79" i="6" s="1"/>
  <c r="D44" i="6"/>
  <c r="D37" i="6"/>
  <c r="D49" i="6" s="1"/>
  <c r="J62" i="9"/>
  <c r="J61" i="8"/>
  <c r="J32" i="9"/>
  <c r="M32" i="9"/>
  <c r="K74" i="9"/>
  <c r="K83" i="9"/>
  <c r="J94" i="9"/>
  <c r="M94" i="9"/>
  <c r="H104" i="9"/>
  <c r="K100" i="9" s="1"/>
  <c r="K154" i="9"/>
  <c r="N154" i="9"/>
  <c r="J165" i="9"/>
  <c r="M165" i="9"/>
  <c r="J168" i="9"/>
  <c r="M168" i="9"/>
  <c r="J170" i="9"/>
  <c r="M170" i="9"/>
  <c r="J171" i="9"/>
  <c r="M171" i="9"/>
  <c r="I208" i="9"/>
  <c r="L208" i="9"/>
  <c r="M220" i="9"/>
  <c r="M249" i="9"/>
  <c r="M264" i="9"/>
  <c r="M268" i="9"/>
  <c r="M270" i="9"/>
  <c r="M272" i="9"/>
  <c r="M274" i="9"/>
  <c r="L289" i="9"/>
  <c r="N294" i="9" s="1"/>
  <c r="I320" i="9"/>
  <c r="L320" i="9"/>
  <c r="L380" i="9"/>
  <c r="N295" i="9" l="1"/>
  <c r="M275" i="9"/>
  <c r="K99" i="9"/>
  <c r="K104" i="9" s="1"/>
  <c r="N296" i="9"/>
  <c r="K103" i="9"/>
  <c r="K101" i="9"/>
  <c r="K102" i="9"/>
  <c r="I32" i="8"/>
  <c r="L32" i="8"/>
  <c r="J72" i="8"/>
  <c r="J81" i="8"/>
  <c r="I92" i="8"/>
  <c r="L92" i="8"/>
  <c r="G102" i="8"/>
  <c r="J98" i="8" s="1"/>
  <c r="J152" i="8"/>
  <c r="M152" i="8"/>
  <c r="I163" i="8"/>
  <c r="L163" i="8"/>
  <c r="I166" i="8"/>
  <c r="L166" i="8"/>
  <c r="I168" i="8"/>
  <c r="L168" i="8"/>
  <c r="I169" i="8"/>
  <c r="L169" i="8"/>
  <c r="H206" i="8"/>
  <c r="K206" i="8"/>
  <c r="L218" i="8"/>
  <c r="L247" i="8"/>
  <c r="L262" i="8"/>
  <c r="L266" i="8"/>
  <c r="L268" i="8"/>
  <c r="L270" i="8"/>
  <c r="L272" i="8"/>
  <c r="K287" i="8"/>
  <c r="M292" i="8" s="1"/>
  <c r="H318" i="8"/>
  <c r="K318" i="8"/>
  <c r="K378" i="8"/>
  <c r="M293" i="8" l="1"/>
  <c r="L273" i="8"/>
  <c r="J99" i="8"/>
  <c r="M294" i="8"/>
  <c r="J101" i="8"/>
  <c r="J97" i="8"/>
  <c r="J102" i="8" s="1"/>
  <c r="J100" i="8"/>
  <c r="D7" i="6"/>
  <c r="D8" i="7"/>
  <c r="D27" i="7"/>
  <c r="D36" i="7" l="1"/>
  <c r="D14" i="6" l="1"/>
  <c r="D19" i="6" s="1"/>
  <c r="I32" i="5" l="1"/>
  <c r="L32" i="5"/>
  <c r="J62" i="5"/>
  <c r="J70" i="5"/>
  <c r="J79" i="5"/>
  <c r="I90" i="5"/>
  <c r="L90" i="5"/>
  <c r="G100" i="5"/>
  <c r="J100" i="5"/>
  <c r="J150" i="5"/>
  <c r="M150" i="5"/>
  <c r="I161" i="5"/>
  <c r="L161" i="5"/>
  <c r="I164" i="5"/>
  <c r="L164" i="5"/>
  <c r="I166" i="5"/>
  <c r="L166" i="5"/>
  <c r="I167" i="5"/>
  <c r="L167" i="5"/>
  <c r="H204" i="5"/>
  <c r="K204" i="5"/>
  <c r="L216" i="5"/>
  <c r="L245" i="5"/>
  <c r="L260" i="5"/>
  <c r="L264" i="5"/>
  <c r="L266" i="5"/>
  <c r="L268" i="5"/>
  <c r="L270" i="5"/>
  <c r="K285" i="5"/>
  <c r="M290" i="5" s="1"/>
  <c r="M291" i="5"/>
  <c r="H314" i="5"/>
  <c r="K314" i="5"/>
  <c r="K373" i="5"/>
  <c r="L271" i="5" l="1"/>
  <c r="M292" i="5"/>
</calcChain>
</file>

<file path=xl/sharedStrings.xml><?xml version="1.0" encoding="utf-8"?>
<sst xmlns="http://schemas.openxmlformats.org/spreadsheetml/2006/main" count="2899" uniqueCount="442">
  <si>
    <t>Activo</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</si>
  <si>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</si>
  <si>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</si>
  <si>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</si>
  <si>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</si>
  <si>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</si>
  <si>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</si>
  <si>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</si>
  <si>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</si>
  <si>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</si>
  <si>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</si>
  <si>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</si>
  <si>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</si>
  <si>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</si>
  <si>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</si>
  <si>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</si>
  <si>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</si>
  <si>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</si>
  <si>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</si>
  <si>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</si>
  <si>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</si>
  <si>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</si>
  <si>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</si>
  <si>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</si>
  <si>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</si>
  <si>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</si>
  <si>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</si>
  <si>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</si>
  <si>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</si>
  <si>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</si>
  <si>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</si>
  <si>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</si>
  <si>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</si>
  <si>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</si>
  <si>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</si>
  <si>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</si>
  <si>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</si>
  <si>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</si>
  <si>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</si>
  <si>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</si>
  <si>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</si>
  <si>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</si>
  <si>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</si>
  <si>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</si>
  <si>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</si>
  <si>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</si>
  <si>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</si>
  <si>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</si>
  <si>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</si>
  <si>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</si>
  <si>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</si>
  <si>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</si>
  <si>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</si>
  <si>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</si>
  <si>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</si>
  <si>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</si>
  <si>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</si>
  <si>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</si>
  <si>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</si>
  <si>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</si>
  <si>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</si>
  <si>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</si>
  <si>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</si>
  <si>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</si>
  <si>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</si>
  <si>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</si>
  <si>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</si>
  <si>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</si>
  <si>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</si>
  <si>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</si>
  <si>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</si>
  <si>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</si>
  <si>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</si>
  <si>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</si>
  <si>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</si>
  <si>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</si>
  <si>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</si>
  <si>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</si>
  <si>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</si>
  <si>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</si>
  <si>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</si>
  <si>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</si>
  <si>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</si>
  <si>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</si>
  <si>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</si>
  <si>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</si>
  <si>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</si>
  <si>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</si>
  <si>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</si>
  <si>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</si>
  <si>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</si>
  <si>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</si>
  <si>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</si>
  <si>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</si>
  <si>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</si>
  <si>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</si>
  <si>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</si>
  <si>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</si>
  <si>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</si>
  <si>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</si>
  <si>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</si>
  <si>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</si>
  <si>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</si>
  <si>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</si>
  <si>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</si>
  <si>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</si>
  <si>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</si>
  <si>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</si>
  <si>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</si>
  <si>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</si>
  <si>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</si>
  <si>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</si>
  <si>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</si>
  <si>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</si>
  <si>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</si>
  <si>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</si>
  <si>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</si>
  <si>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</si>
  <si>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</si>
  <si>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</si>
  <si>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</si>
  <si>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</si>
  <si>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</si>
  <si>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</si>
  <si>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</si>
  <si>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</si>
  <si>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</si>
  <si>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</si>
  <si>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</si>
  <si>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</si>
  <si>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</si>
  <si>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</si>
  <si>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</si>
  <si>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</si>
  <si>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</si>
  <si>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</si>
  <si>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</si>
  <si>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</si>
  <si>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</si>
  <si>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</si>
  <si>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</si>
  <si>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</si>
  <si>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</si>
  <si>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</si>
  <si>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</si>
  <si>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</si>
  <si>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</si>
  <si>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</si>
  <si>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</si>
  <si>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</si>
  <si>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</si>
  <si>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</si>
  <si>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</si>
  <si>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</si>
  <si>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</si>
  <si>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</si>
  <si>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</si>
  <si>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</si>
  <si>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</si>
  <si>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</si>
  <si>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</si>
  <si>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</si>
  <si>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</si>
  <si>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</si>
  <si>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</si>
  <si>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</si>
  <si>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</si>
  <si>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</si>
  <si>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</si>
  <si>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</si>
  <si>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</si>
  <si>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</si>
  <si>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</si>
  <si>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</si>
  <si>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</si>
  <si>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</si>
  <si>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</si>
  <si>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</si>
  <si>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</si>
  <si>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</si>
  <si>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</si>
  <si>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</si>
  <si>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</si>
  <si>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</si>
  <si>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</si>
  <si>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</si>
  <si>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</si>
  <si>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</si>
  <si>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</si>
  <si>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</si>
  <si>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</si>
  <si>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</si>
  <si>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</si>
  <si>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</si>
  <si>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</si>
  <si>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</si>
  <si>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</si>
  <si>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</si>
  <si>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</si>
  <si>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</si>
  <si>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</si>
  <si>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</si>
  <si>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</si>
  <si>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</si>
  <si>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</si>
  <si>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</si>
  <si>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</si>
  <si>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</si>
  <si>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</si>
  <si>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</si>
  <si>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</si>
  <si>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</si>
  <si>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</si>
  <si>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</si>
  <si>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</si>
  <si>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</si>
  <si>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</si>
  <si>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</si>
  <si>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</si>
  <si>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</si>
  <si>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</si>
  <si>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</si>
  <si>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</si>
  <si>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</si>
  <si>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</si>
  <si>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</si>
  <si>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</si>
  <si>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</si>
  <si>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</si>
  <si>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</si>
  <si>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</si>
  <si>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</si>
  <si>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</si>
  <si>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</si>
  <si>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</si>
  <si>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</si>
  <si>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</si>
  <si>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</si>
  <si>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</si>
  <si>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</si>
  <si>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</si>
  <si>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</si>
  <si>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</si>
  <si>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</si>
  <si>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</si>
  <si>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</si>
  <si>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</si>
  <si>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</si>
  <si>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</si>
  <si>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</si>
  <si>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</si>
  <si>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</si>
  <si>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</si>
  <si>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</si>
  <si>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</si>
  <si>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</si>
  <si>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</si>
  <si>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</si>
  <si>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</si>
  <si>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</si>
  <si>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</si>
  <si>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</si>
  <si>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</si>
  <si>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</si>
  <si>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</si>
  <si>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</si>
  <si>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</si>
  <si>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</si>
  <si>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</si>
  <si>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</si>
  <si>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</si>
  <si>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</si>
  <si>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</si>
  <si>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</si>
  <si>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</si>
  <si>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</si>
  <si>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</si>
  <si>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</si>
  <si>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</si>
  <si>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</si>
  <si>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</si>
  <si>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</si>
  <si>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</si>
  <si>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</si>
  <si>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</si>
  <si>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</si>
  <si>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</si>
  <si>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</si>
  <si>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</si>
  <si>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</si>
  <si>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</si>
  <si>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</si>
  <si>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</si>
  <si>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</si>
  <si>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</si>
  <si>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</si>
  <si>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</si>
  <si>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</si>
  <si>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</si>
  <si>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</si>
  <si>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</si>
  <si>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</si>
  <si>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</si>
  <si>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MUNICIPIO DE FRANCISCO I. MADERO, HIDALGO (a)</t>
  </si>
  <si>
    <t>112-236611302 FAISM 2020</t>
  </si>
  <si>
    <t>112-236611329 FORTAMUN 2020</t>
  </si>
  <si>
    <t>112-236611183 REPO 2020</t>
  </si>
  <si>
    <t>112-236611256 ISAN 2020</t>
  </si>
  <si>
    <t>112-236611272 IEPS GASOLINAS 2020</t>
  </si>
  <si>
    <t>112-236611264 IEPS TABACOS 2020</t>
  </si>
  <si>
    <t>112-236611248 CISAN 2020</t>
  </si>
  <si>
    <t>112-236611213 FOFIS 2020</t>
  </si>
  <si>
    <t>112-236611205 FFM 2020</t>
  </si>
  <si>
    <t>112-236611191 FGP 2020</t>
  </si>
  <si>
    <t>023-6611175 BENEFICIARIOS FAISM 2019</t>
  </si>
  <si>
    <t>023-6611132 FORTAMUN 2019</t>
  </si>
  <si>
    <t>023-6611124 FAISM 2019</t>
  </si>
  <si>
    <t>023-6611035 FFM 2019</t>
  </si>
  <si>
    <t>023-6611027 FGP 2019</t>
  </si>
  <si>
    <t>023-6611159 REPO 2019</t>
  </si>
  <si>
    <t>7011-6986335 FAISM 2018</t>
  </si>
  <si>
    <t>7011-7067449 BENEFICIARIOS FAISM 2018</t>
  </si>
  <si>
    <t>7010-8926609 FAISM 2017</t>
  </si>
  <si>
    <t>7011-1250136 BENEFICIARIOS FAISM 2017</t>
  </si>
  <si>
    <t>7010-3951249 FAISM 2016</t>
  </si>
  <si>
    <t>7007-740138 FAISM 2015</t>
  </si>
  <si>
    <t>7006-4577474 FAISM 2014</t>
  </si>
  <si>
    <t>AL 31 DE ENERO DE 2020</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</si>
  <si>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</si>
  <si>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</si>
  <si>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</si>
  <si>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</si>
  <si>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</si>
  <si>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</si>
  <si>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</si>
  <si>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 xml:space="preserve">BAJO PROTESTA DE DECIR VERDAD DECLARAMOS QUE LOS ESTADOS FINANCIEROS Y SUS NOTAS, SON RAZONABLEMENTE CORRECTOS Y SON RESPONSABILIDAD DEL EMISOR </t>
  </si>
  <si>
    <t xml:space="preserve">4.- Ingresos Contables  ( 4 = 1 + 2 - 3 ) </t>
  </si>
  <si>
    <t>Otros Ingresos Presupuestarios no contables</t>
  </si>
  <si>
    <t>Ingresos derivados de financiamientos</t>
  </si>
  <si>
    <t>Aprovechamientos capital</t>
  </si>
  <si>
    <t>Producto de capital</t>
  </si>
  <si>
    <t>3. Menos ingresos presupestarios no contables</t>
  </si>
  <si>
    <t>Otros Ingresos contables no presupuestarios</t>
  </si>
  <si>
    <t>Otros ingresos y benificios varios</t>
  </si>
  <si>
    <t>Disminución del exceso de provisiones</t>
  </si>
  <si>
    <t>Disminución del exceso de estimaciones por pérdida o deterioro u obsolescencia</t>
  </si>
  <si>
    <t>Incremento por variación de inventarios</t>
  </si>
  <si>
    <t>2. Mas ingresos contables no presupuestarios</t>
  </si>
  <si>
    <t>1. Ingresos Presupuestarios</t>
  </si>
  <si>
    <t>4. Total de Gasto Contable ( 4 = 1 - 2 + 3 )</t>
  </si>
  <si>
    <t>Otros Gastos Contables No Presupuestales}</t>
  </si>
  <si>
    <t>Otros Gastos</t>
  </si>
  <si>
    <t>Aumento por insuficiencia de provisiones</t>
  </si>
  <si>
    <t>Aumento por insuficiencia de estimaciones por pérdida o deterioro u obsolescencia</t>
  </si>
  <si>
    <t>Disminución de inventarios</t>
  </si>
  <si>
    <t>Provisiones</t>
  </si>
  <si>
    <t>Estimaciones, depreciaciones, deterioros, obsolescencia y amortizaciones</t>
  </si>
  <si>
    <t>3. Mas gastos Contables no presupuestales</t>
  </si>
  <si>
    <t>Otros Egresos P¨resupuestales No Contables</t>
  </si>
  <si>
    <t>Adeudos de ejercicios fiscales anteriores (ADEFAS)</t>
  </si>
  <si>
    <t>Amortización de la deuda pública</t>
  </si>
  <si>
    <t>Provisiones para contigencias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</si>
  <si>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</si>
  <si>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</si>
  <si>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</si>
  <si>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</si>
  <si>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</si>
  <si>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</si>
  <si>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Activos biológicos</t>
  </si>
  <si>
    <t>Maquinaria, otros equipos y herramientas</t>
  </si>
  <si>
    <t>Equipo de defensa y seguridad</t>
  </si>
  <si>
    <t>Vehiculos y equipo de trnasporte</t>
  </si>
  <si>
    <t>Equipo e instrumental médico y de laboratorio</t>
  </si>
  <si>
    <t>Mobiliario y equipo educacional y recreativo</t>
  </si>
  <si>
    <t>Mobiliario y equipo de administración</t>
  </si>
  <si>
    <t>2. Menos egresos presupuestarios no contables</t>
  </si>
  <si>
    <t xml:space="preserve">1. Total de Egresos (Presupuestarios) </t>
  </si>
  <si>
    <t xml:space="preserve">Ingresos Financieros </t>
  </si>
  <si>
    <t>c) NOTAS DE GESTIÓN ADMINISTRATIVA</t>
  </si>
  <si>
    <t>b) NOTAS DE MEMORIA (CUENTAS DE ORDEN)</t>
  </si>
  <si>
    <t>a) NOTAS DE DESGLOSE</t>
  </si>
  <si>
    <t>AL 29 DE FEBRERO DE 2020</t>
  </si>
  <si>
    <t>AL 31 DE MARZO DE 2020</t>
  </si>
  <si>
    <t xml:space="preserve">                                                 MUNICIPIO DE FRANCISCO I. MADERO                                                                                                                                                           CONCILIACIÓN ENTRE LOS INGRESOS PRESUPUESTARIOS Y CONTABLES                                                                                                              AL 30 DE ABRIL DE 2020                                                                                                                              </t>
  </si>
  <si>
    <t xml:space="preserve">                                      MUNICIPIO DE FRANCISCO I. MADERO                                                                                                                                             CONCILIACIÓN ENTRE LOS INGRESOS PRESUPUESTARIOS Y CONTABLES                                                                                                                     AL 31 DE MAYO DE 2020                                                                                                                              </t>
  </si>
  <si>
    <t xml:space="preserve">                                                   MUNICIPIO DE FRANCISCO I. MADERO                                                                                                                                                                          CONCILIACIÓN ENTRE LOS INGRESOS PRESUPUESTARIOS Y CONTABLES                                                                                                                 AL 30 DE JUNIO DE 2020                                                                                                                              </t>
  </si>
  <si>
    <t xml:space="preserve">                            MUNICIPIO DE FRANCISCO I. MADERO                                                                                                                                                                                                       CONCILIACIÓN ENTRE LOS EGRESOS PRESUPUESTARIOS Y CONTABLES                                                                                                                                                        AL 30 DE ABRIL DE 2020</t>
  </si>
  <si>
    <t xml:space="preserve">            MUNICIPIO DE FRANCISCO I. MADERO                                                                                                                                                                                  CONCILIACIÓN ENTRE LOS EGRESOS PRESUPUESTARIOS Y CONTABLES                                                                                                                           AL 31 DE MAYO DE 2020</t>
  </si>
  <si>
    <t xml:space="preserve">    MUNICIPIO DE FRANCISCO I. MADERO                                                                                                                                                                                  CONCILIACIÓN ENTRE LOS EGRESOS PRESUPUESTARIOS Y CONTABLES                                                                                                                           AL 30 DE JUNIO DE 2020</t>
  </si>
  <si>
    <t>El avance que se registra en las cuentas de orden presupuestarias, previo al cierre presupuestario de cada periodo que se reporte</t>
  </si>
  <si>
    <t>menos lo siguiente:</t>
  </si>
  <si>
    <t xml:space="preserve">Se informará, de manera agrupada, en las Notas a los Estados Financieros las cuentas de orden contables y cuentas de orden presupuestario, considerando al </t>
  </si>
  <si>
    <t>#SFP(7430,1)</t>
  </si>
  <si>
    <t>#SFP(7600,1)</t>
  </si>
  <si>
    <t>#SFP(7500,1)</t>
  </si>
  <si>
    <t>#SFP(7400,1)</t>
  </si>
  <si>
    <t>#SFP(7300,1)</t>
  </si>
  <si>
    <t>#SFP(7200,1)</t>
  </si>
  <si>
    <t>#SFP(7100,1)</t>
  </si>
  <si>
    <t>#SFP(1116,-1)</t>
  </si>
  <si>
    <t>#SFP(1116,1)</t>
  </si>
  <si>
    <t>#SFP(1115,-1)</t>
  </si>
  <si>
    <t>#SFP(1114,-1)</t>
  </si>
  <si>
    <t>#SFP(1113,-1)</t>
  </si>
  <si>
    <t>#SFP(1113,1)</t>
  </si>
  <si>
    <t>#SFP(1112,-1)</t>
  </si>
  <si>
    <t>característica significativa.</t>
  </si>
  <si>
    <t xml:space="preserve">u Obsolescencia, Disminución del Exceso de Provisiones, y de Otros Ingresos y Beneficios Varios, se informarán los montos totales y cualquier </t>
  </si>
  <si>
    <t>De los rubros de Ingresos Financieros, Incremento por Variación de Inventarios, Disminución del Exceso de Estimaciones por Pérdida o Deterioro</t>
  </si>
  <si>
    <t>Subtotal Pensiones y Jubilaciones</t>
  </si>
  <si>
    <t>PENSIONES Y JUBILACIONES</t>
  </si>
  <si>
    <t>Otros Ingresos y Beneficios</t>
  </si>
  <si>
    <t>Subtotal Transferencias y Asignaciones</t>
  </si>
  <si>
    <t>SUBSIDIOS Y SUBVENCIONES</t>
  </si>
  <si>
    <t>TRANSFERENCIAS Y ASIGNACIONES</t>
  </si>
  <si>
    <t>Subtotal Fondos Distintos de Aportaciones</t>
  </si>
  <si>
    <t>FONDOS DISTINTOS DE APORTACIONES</t>
  </si>
  <si>
    <t>Subtotal Incentivos Derivados de la Colaboración Fiscal</t>
  </si>
  <si>
    <t>INCENTIVOS DERIVADOS DE LA COLABORACI?N FISCAL</t>
  </si>
  <si>
    <t>Subtotal Convenios</t>
  </si>
  <si>
    <t>APORTACIONES</t>
  </si>
  <si>
    <t>Subtotal Participaciones</t>
  </si>
  <si>
    <t>PARTICIPACIONES</t>
  </si>
  <si>
    <t xml:space="preserve">Ingresos, se informarán los montos totales y cualquier característica significativa. </t>
  </si>
  <si>
    <t xml:space="preserve">asignaciones, subsidios y subvenciones, y pensiones y jubilaciones, los cuales están armonizados con los  rubros del Clasificador por Rubros de </t>
  </si>
  <si>
    <t>De los rubros de participaciones, aportaciones, convenios, incentivos derivados de la colaboración fiscal, fondos distintos de aportaciones, transferencias,</t>
  </si>
  <si>
    <t xml:space="preserve"> Asignaciones, Subsidios y Subvenciones, y Pensiones y Jubilaciones</t>
  </si>
  <si>
    <t>Participaciones, Aportaciones, Convenios, Incentivos Derivados de la Colaboración Fiscal, Fondos Distintos de Aportaciones, Transferencias,</t>
  </si>
  <si>
    <t xml:space="preserve"> montos totales y cualquier característica significativa.</t>
  </si>
  <si>
    <t>por venta de bienes y prestación de servicios, los cuales están armonizados con los rubros del Clasificador por Rubros de Ingresos, se informarán los</t>
  </si>
  <si>
    <t>De los rubros de impuestos, cuotas y aportaciones de seguridad social, contribuciones de mejoras, derechos, productos, aprovechamientos,  y de ingresos</t>
  </si>
  <si>
    <t>#SIP(1129)</t>
  </si>
  <si>
    <t>#SIP(1123)</t>
  </si>
  <si>
    <t>#SIP(1122)</t>
  </si>
  <si>
    <t>AL 30 DE ABRIL DE 2020</t>
  </si>
  <si>
    <t>AL 31 DE MAYO DE 2020</t>
  </si>
  <si>
    <t>AL 30 DE JUNIO DE 2020</t>
  </si>
  <si>
    <t>7007-7430138 FAISM 2015</t>
  </si>
  <si>
    <t>Representa el monto de efectivo disponible propiedad de MUNICIPIO DE FRANCISCO I. MADERO, HIDALGO, en instituciones bancarias, su importe se integra por:</t>
  </si>
  <si>
    <t>Representa el monto de efectivo invertido por MUNICIPIO DE FRANCISCO I. MADERO, HIDALGO, la cual se efectúa a plazos que van de inversión a la vista hasta 90 días, su importe se integra por:</t>
  </si>
  <si>
    <t>Representa los recursos depositados de MUNICIPIO DE FRANCISCO I. MADERO, HIDALGO, pendientes de clasificar según los conceptos del Clasificador por Rubros de Ingresos.</t>
  </si>
  <si>
    <t>Representa los adeudos con proveedores derivados de operaciones de MUNICIPIO DE FRANCISCO I. MADERO, HIDALGO, con vencimiento menor o igual a doce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</si>
</sst>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quot;$&quot;\ #,###,###.00"/>
    <numFmt numFmtId="165" formatCode="_(&quot;$&quot;* #,##0.00_);_(&quot;$&quot;* \(#,##0.00\);_(&quot;$&quot;* &quot;-&quot;??_);_(@_)"/>
  </numFmts>
  <fonts count="35" x14ac:knownFonts="1">
    <font>
      <sz val="10"/>
      <color rgb="FF000000"/>
      <name val="Times New Roman"/>
      <charset val="204"/>
    </font>
    <font>
      <sz val="11"/>
      <color theme="1"/>
      <name val="Calibri"/>
      <family val="2"/>
      <scheme val="minor"/>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sz val="11"/>
      <color theme="1"/>
      <name val="Arial Narrow"/>
      <family val="2"/>
    </font>
    <font>
      <sz val="6.5"/>
      <color rgb="FF000000"/>
      <name val="Arial"/>
      <family val="2"/>
    </font>
    <font>
      <b/>
      <sz val="8"/>
      <color rgb="FF333333"/>
      <name val="Arial Narrow"/>
      <family val="2"/>
    </font>
    <font>
      <sz val="11"/>
      <color theme="1"/>
      <name val="Arial Narrow"/>
      <family val="2"/>
    </font>
    <font>
      <b/>
      <i/>
      <sz val="10"/>
      <color theme="1"/>
      <name val="Arial Narrow"/>
      <family val="2"/>
    </font>
    <font>
      <i/>
      <sz val="10"/>
      <color theme="1"/>
      <name val="Arial Narrow"/>
      <family val="2"/>
    </font>
    <font>
      <i/>
      <sz val="10"/>
      <color rgb="FF000000"/>
      <name val="Arial Narrow"/>
      <family val="2"/>
    </font>
    <font>
      <b/>
      <i/>
      <sz val="10"/>
      <color rgb="FF000000"/>
      <name val="Arial Narrow"/>
      <family val="2"/>
    </font>
    <font>
      <sz val="10"/>
      <color rgb="FF000000"/>
      <name val="Times New Roman"/>
      <charset val="204"/>
    </font>
    <font>
      <sz val="8"/>
      <name val="Arial"/>
      <family val="2"/>
    </font>
    <font>
      <b/>
      <sz val="10"/>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
      <patternFill patternType="solid">
        <fgColor rgb="FFFFFFFF"/>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1">
    <xf numFmtId="0" fontId="0" fillId="0" borderId="0"/>
    <xf numFmtId="0" fontId="20" fillId="0" borderId="0" applyNumberFormat="0" applyFill="0" applyBorder="0" applyAlignment="0" applyProtection="0">
      <alignment vertical="top"/>
      <protection locked="0"/>
    </xf>
    <xf numFmtId="44" fontId="23" fillId="0" borderId="0" applyFont="0" applyFill="0" applyBorder="0" applyAlignment="0" applyProtection="0"/>
    <xf numFmtId="0" fontId="2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44" fontId="32" fillId="0" borderId="0" applyFont="0" applyFill="0" applyBorder="0" applyAlignment="0" applyProtection="0"/>
  </cellStyleXfs>
  <cellXfs count="584">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7" fillId="0" borderId="0" xfId="3" applyFont="1" applyFill="1" applyBorder="1" applyAlignment="1">
      <alignment horizontal="left" vertical="top"/>
    </xf>
    <xf numFmtId="0" fontId="10" fillId="0" borderId="0" xfId="3" applyFont="1" applyFill="1" applyBorder="1" applyAlignment="1">
      <alignment horizontal="left" vertical="top"/>
    </xf>
    <xf numFmtId="0" fontId="10" fillId="2" borderId="0" xfId="3" applyFont="1" applyFill="1" applyBorder="1" applyAlignment="1">
      <alignment horizontal="left" vertical="top"/>
    </xf>
    <xf numFmtId="0" fontId="9" fillId="0" borderId="0" xfId="3" applyFont="1" applyFill="1" applyBorder="1" applyAlignment="1">
      <alignment horizontal="left" vertical="top"/>
    </xf>
    <xf numFmtId="49" fontId="4" fillId="0" borderId="0" xfId="3" applyNumberFormat="1" applyFont="1" applyFill="1" applyBorder="1" applyAlignment="1">
      <alignment horizontal="left" vertical="top"/>
    </xf>
    <xf numFmtId="49" fontId="12" fillId="2" borderId="0" xfId="3" applyNumberFormat="1" applyFont="1" applyFill="1" applyBorder="1" applyAlignment="1">
      <alignment horizontal="left" vertical="top"/>
    </xf>
    <xf numFmtId="0" fontId="12" fillId="2" borderId="0" xfId="3" applyFont="1" applyFill="1" applyBorder="1" applyAlignment="1">
      <alignment horizontal="left" vertical="top"/>
    </xf>
    <xf numFmtId="0" fontId="3" fillId="0" borderId="0" xfId="3" applyFont="1" applyFill="1" applyBorder="1" applyAlignment="1">
      <alignment horizontal="left" vertical="top"/>
    </xf>
    <xf numFmtId="0" fontId="10" fillId="2" borderId="0" xfId="3" applyFont="1" applyFill="1" applyBorder="1" applyAlignment="1">
      <alignment vertical="top" wrapText="1"/>
    </xf>
    <xf numFmtId="0" fontId="10" fillId="0" borderId="0" xfId="3" applyFont="1" applyFill="1" applyBorder="1" applyAlignment="1">
      <alignment vertical="top" wrapText="1"/>
    </xf>
    <xf numFmtId="0" fontId="12" fillId="2" borderId="0" xfId="3" applyFont="1" applyFill="1" applyBorder="1" applyAlignment="1">
      <alignment vertical="top" wrapText="1"/>
    </xf>
    <xf numFmtId="0" fontId="4" fillId="0" borderId="0" xfId="3" applyFont="1" applyFill="1" applyBorder="1" applyAlignment="1">
      <alignment horizontal="left" vertical="top"/>
    </xf>
    <xf numFmtId="0" fontId="10" fillId="0" borderId="0" xfId="3" applyFont="1" applyFill="1" applyBorder="1" applyAlignment="1">
      <alignment vertical="top"/>
    </xf>
    <xf numFmtId="0" fontId="10" fillId="2" borderId="0" xfId="3" applyFont="1" applyFill="1" applyBorder="1" applyAlignment="1">
      <alignment vertical="top"/>
    </xf>
    <xf numFmtId="0" fontId="12" fillId="2" borderId="0" xfId="3" applyFont="1" applyFill="1" applyBorder="1" applyAlignment="1">
      <alignment vertical="top"/>
    </xf>
    <xf numFmtId="0" fontId="4" fillId="0" borderId="0" xfId="3" applyFont="1" applyFill="1" applyBorder="1" applyAlignment="1">
      <alignment horizontal="center" vertical="top"/>
    </xf>
    <xf numFmtId="49" fontId="3" fillId="0" borderId="0" xfId="3" applyNumberFormat="1" applyFont="1" applyFill="1" applyBorder="1" applyAlignment="1">
      <alignment horizontal="left" vertical="top"/>
    </xf>
    <xf numFmtId="49" fontId="12" fillId="2" borderId="0" xfId="3" applyNumberFormat="1" applyFont="1" applyFill="1" applyBorder="1" applyAlignment="1">
      <alignment vertical="top" wrapText="1"/>
    </xf>
    <xf numFmtId="0" fontId="5" fillId="0" borderId="0" xfId="3" applyFont="1" applyFill="1" applyBorder="1" applyAlignment="1">
      <alignment horizontal="left" vertical="top"/>
    </xf>
    <xf numFmtId="0" fontId="3" fillId="0" borderId="0" xfId="3" applyFont="1" applyFill="1" applyBorder="1" applyAlignment="1">
      <alignment horizontal="justify" vertical="justify"/>
    </xf>
    <xf numFmtId="0" fontId="7" fillId="0" borderId="0" xfId="3" applyFont="1" applyFill="1" applyBorder="1" applyAlignment="1">
      <alignment vertical="top"/>
    </xf>
    <xf numFmtId="0" fontId="3" fillId="0" borderId="0" xfId="3" applyFont="1" applyFill="1" applyBorder="1" applyAlignment="1">
      <alignment vertical="top"/>
    </xf>
    <xf numFmtId="0" fontId="3" fillId="0" borderId="0" xfId="3" applyFont="1" applyFill="1" applyBorder="1" applyAlignment="1">
      <alignment vertical="top" wrapText="1"/>
    </xf>
    <xf numFmtId="49" fontId="15" fillId="2" borderId="0" xfId="3" applyNumberFormat="1" applyFont="1" applyFill="1" applyBorder="1" applyAlignment="1">
      <alignment horizontal="left" vertical="top"/>
    </xf>
    <xf numFmtId="0" fontId="7" fillId="0" borderId="0" xfId="3" applyFont="1" applyFill="1" applyBorder="1" applyAlignment="1">
      <alignment vertical="top" wrapText="1"/>
    </xf>
    <xf numFmtId="49" fontId="7" fillId="0" borderId="0" xfId="3" applyNumberFormat="1" applyFont="1" applyFill="1" applyBorder="1" applyAlignment="1">
      <alignment horizontal="left" vertical="top"/>
    </xf>
    <xf numFmtId="49" fontId="10" fillId="2" borderId="0" xfId="3" applyNumberFormat="1" applyFont="1" applyFill="1" applyBorder="1" applyAlignment="1">
      <alignment horizontal="left" vertical="top"/>
    </xf>
    <xf numFmtId="49" fontId="19" fillId="2" borderId="0" xfId="3" applyNumberFormat="1" applyFont="1" applyFill="1" applyBorder="1" applyAlignment="1">
      <alignment vertical="top"/>
    </xf>
    <xf numFmtId="49" fontId="3" fillId="0" borderId="0" xfId="3" applyNumberFormat="1" applyFont="1" applyFill="1" applyBorder="1" applyAlignment="1">
      <alignment vertical="top"/>
    </xf>
    <xf numFmtId="49" fontId="9" fillId="0" borderId="0" xfId="3" applyNumberFormat="1" applyFont="1" applyFill="1" applyBorder="1" applyAlignment="1">
      <alignment horizontal="left" vertical="top"/>
    </xf>
    <xf numFmtId="0" fontId="16" fillId="0" borderId="0" xfId="3" applyFont="1" applyAlignment="1"/>
    <xf numFmtId="0" fontId="16" fillId="0" borderId="0" xfId="3" applyFont="1" applyAlignment="1">
      <alignment vertical="center"/>
    </xf>
    <xf numFmtId="49" fontId="15" fillId="0" borderId="0" xfId="3" applyNumberFormat="1" applyFont="1" applyFill="1" applyBorder="1" applyAlignment="1">
      <alignment horizontal="left" vertical="top"/>
    </xf>
    <xf numFmtId="49" fontId="3" fillId="0" borderId="0" xfId="3" applyNumberFormat="1" applyFont="1" applyFill="1" applyBorder="1" applyAlignment="1">
      <alignment vertical="top" wrapText="1"/>
    </xf>
    <xf numFmtId="0" fontId="16" fillId="0" borderId="0" xfId="3" applyFont="1"/>
    <xf numFmtId="49" fontId="4" fillId="0" borderId="0" xfId="3" applyNumberFormat="1" applyFont="1" applyFill="1" applyBorder="1" applyAlignment="1">
      <alignment vertical="top"/>
    </xf>
    <xf numFmtId="0" fontId="7" fillId="0" borderId="0" xfId="3" applyFont="1" applyFill="1" applyBorder="1" applyAlignment="1">
      <alignment horizontal="left"/>
    </xf>
    <xf numFmtId="0" fontId="9" fillId="0" borderId="0" xfId="3" applyFont="1" applyFill="1" applyBorder="1" applyAlignment="1">
      <alignment horizontal="left"/>
    </xf>
    <xf numFmtId="0" fontId="17" fillId="0" borderId="0" xfId="3" applyFont="1"/>
    <xf numFmtId="0" fontId="13" fillId="0" borderId="0" xfId="3" applyFont="1" applyAlignment="1">
      <alignment horizontal="center"/>
    </xf>
    <xf numFmtId="0" fontId="10" fillId="2" borderId="0" xfId="3" applyFont="1" applyFill="1" applyBorder="1" applyAlignment="1">
      <alignment horizontal="justify" vertical="justify"/>
    </xf>
    <xf numFmtId="49" fontId="19" fillId="2" borderId="0" xfId="3" applyNumberFormat="1" applyFont="1" applyFill="1" applyBorder="1" applyAlignment="1">
      <alignment horizontal="justify" vertical="justify"/>
    </xf>
    <xf numFmtId="0" fontId="12" fillId="0" borderId="0" xfId="3" applyFont="1" applyFill="1" applyBorder="1" applyAlignment="1">
      <alignment vertical="top" wrapText="1"/>
    </xf>
    <xf numFmtId="49" fontId="10" fillId="0" borderId="0" xfId="3" applyNumberFormat="1" applyFont="1" applyFill="1" applyBorder="1" applyAlignment="1">
      <alignment horizontal="left" vertical="top"/>
    </xf>
    <xf numFmtId="49" fontId="19" fillId="0" borderId="0" xfId="3" applyNumberFormat="1" applyFont="1" applyFill="1" applyBorder="1" applyAlignment="1">
      <alignment vertical="top"/>
    </xf>
    <xf numFmtId="0" fontId="4" fillId="0" borderId="0" xfId="3" applyFont="1" applyFill="1" applyBorder="1" applyAlignment="1">
      <alignment horizontal="left"/>
    </xf>
    <xf numFmtId="0" fontId="11" fillId="0" borderId="0" xfId="3" applyFont="1" applyFill="1" applyBorder="1" applyAlignment="1">
      <alignment horizontal="left" vertical="top"/>
    </xf>
    <xf numFmtId="0" fontId="11" fillId="2" borderId="0" xfId="3" applyFont="1" applyFill="1" applyBorder="1" applyAlignment="1">
      <alignment horizontal="left" vertical="top"/>
    </xf>
    <xf numFmtId="49" fontId="14" fillId="2" borderId="0" xfId="3" applyNumberFormat="1" applyFont="1" applyFill="1" applyBorder="1" applyAlignment="1">
      <alignment horizontal="left" vertical="top"/>
    </xf>
    <xf numFmtId="49" fontId="12" fillId="2" borderId="0" xfId="3" applyNumberFormat="1" applyFont="1" applyFill="1" applyBorder="1" applyAlignment="1">
      <alignment vertical="top"/>
    </xf>
    <xf numFmtId="4" fontId="16" fillId="0" borderId="0" xfId="3" applyNumberFormat="1" applyFont="1" applyFill="1" applyBorder="1" applyAlignment="1"/>
    <xf numFmtId="49" fontId="16" fillId="0" borderId="0" xfId="3" applyNumberFormat="1" applyFont="1" applyFill="1" applyBorder="1" applyAlignment="1">
      <alignment horizontal="right"/>
    </xf>
    <xf numFmtId="0" fontId="17" fillId="0" borderId="0" xfId="3" applyFont="1" applyAlignment="1">
      <alignment vertical="center"/>
    </xf>
    <xf numFmtId="49" fontId="12" fillId="0" borderId="0" xfId="3" applyNumberFormat="1" applyFont="1" applyFill="1" applyBorder="1" applyAlignment="1">
      <alignment vertical="top" wrapText="1"/>
    </xf>
    <xf numFmtId="49" fontId="9" fillId="0" borderId="0" xfId="3" applyNumberFormat="1" applyFont="1" applyFill="1" applyBorder="1" applyAlignment="1">
      <alignment vertical="top"/>
    </xf>
    <xf numFmtId="49" fontId="15" fillId="2" borderId="0" xfId="3" applyNumberFormat="1" applyFont="1" applyFill="1" applyBorder="1" applyAlignment="1">
      <alignment vertical="top"/>
    </xf>
    <xf numFmtId="49" fontId="12" fillId="0" borderId="0" xfId="3" applyNumberFormat="1" applyFont="1" applyFill="1" applyBorder="1" applyAlignment="1">
      <alignment horizontal="center" vertical="top" wrapText="1"/>
    </xf>
    <xf numFmtId="49" fontId="12" fillId="2" borderId="0" xfId="3" applyNumberFormat="1" applyFont="1" applyFill="1" applyBorder="1" applyAlignment="1">
      <alignment horizontal="center" vertical="top" wrapText="1"/>
    </xf>
    <xf numFmtId="49" fontId="19" fillId="2" borderId="0" xfId="3" applyNumberFormat="1" applyFont="1" applyFill="1" applyBorder="1" applyAlignment="1">
      <alignment vertical="top" wrapText="1"/>
    </xf>
    <xf numFmtId="0" fontId="16" fillId="0" borderId="0" xfId="3" applyFont="1" applyAlignment="1">
      <alignment horizontal="justify" vertical="justify" wrapText="1"/>
    </xf>
    <xf numFmtId="0" fontId="17" fillId="0" borderId="0" xfId="3" applyFont="1" applyAlignment="1"/>
    <xf numFmtId="7" fontId="25" fillId="4" borderId="0" xfId="3" applyNumberFormat="1" applyFont="1" applyFill="1" applyBorder="1" applyAlignment="1">
      <alignment horizontal="right" vertical="top" wrapText="1"/>
    </xf>
    <xf numFmtId="0" fontId="4" fillId="0" borderId="0" xfId="3" applyFont="1" applyFill="1" applyBorder="1" applyAlignment="1">
      <alignment vertical="top"/>
    </xf>
    <xf numFmtId="0" fontId="8" fillId="0" borderId="0" xfId="3" applyFont="1" applyFill="1" applyBorder="1" applyAlignment="1">
      <alignment horizontal="left" vertical="top"/>
    </xf>
    <xf numFmtId="0" fontId="12" fillId="2" borderId="0" xfId="3" applyFont="1" applyFill="1" applyBorder="1" applyAlignment="1">
      <alignment horizontal="justify" vertical="justify" wrapText="1"/>
    </xf>
    <xf numFmtId="0" fontId="9" fillId="0" borderId="0" xfId="3" applyFont="1" applyFill="1" applyBorder="1" applyAlignment="1">
      <alignment horizontal="center"/>
    </xf>
    <xf numFmtId="0" fontId="21" fillId="0" borderId="0" xfId="3" applyFont="1" applyFill="1" applyBorder="1" applyAlignment="1">
      <alignment horizontal="left" vertical="top"/>
    </xf>
    <xf numFmtId="0" fontId="27" fillId="5" borderId="0" xfId="0" applyFont="1" applyFill="1"/>
    <xf numFmtId="0" fontId="26" fillId="5" borderId="0" xfId="0" applyFont="1" applyFill="1" applyAlignment="1">
      <alignment wrapText="1"/>
    </xf>
    <xf numFmtId="0" fontId="28" fillId="5" borderId="0" xfId="0" applyFont="1" applyFill="1" applyBorder="1" applyAlignment="1">
      <alignment wrapText="1"/>
    </xf>
    <xf numFmtId="0" fontId="29" fillId="5" borderId="0" xfId="0" applyFont="1" applyFill="1" applyAlignment="1">
      <alignment wrapText="1"/>
    </xf>
    <xf numFmtId="0" fontId="27" fillId="5" borderId="0" xfId="4" applyFont="1" applyFill="1"/>
    <xf numFmtId="44" fontId="24" fillId="6" borderId="1" xfId="5" applyFont="1" applyFill="1" applyBorder="1" applyAlignment="1">
      <alignment vertical="center"/>
    </xf>
    <xf numFmtId="44" fontId="27" fillId="5" borderId="0" xfId="5" applyFont="1" applyFill="1"/>
    <xf numFmtId="44" fontId="24" fillId="5" borderId="3" xfId="5" applyFont="1" applyFill="1" applyBorder="1"/>
    <xf numFmtId="0" fontId="27" fillId="5" borderId="3" xfId="4" applyFont="1" applyFill="1" applyBorder="1" applyAlignment="1">
      <alignment horizontal="left" vertical="top"/>
    </xf>
    <xf numFmtId="0" fontId="27" fillId="5" borderId="2" xfId="4" applyFont="1" applyFill="1" applyBorder="1"/>
    <xf numFmtId="0" fontId="27" fillId="5" borderId="10" xfId="4" applyFont="1" applyFill="1" applyBorder="1" applyAlignment="1">
      <alignment horizontal="left" vertical="top"/>
    </xf>
    <xf numFmtId="0" fontId="27" fillId="5" borderId="8" xfId="4" applyFont="1" applyFill="1" applyBorder="1"/>
    <xf numFmtId="0" fontId="27" fillId="5" borderId="3" xfId="4" applyFont="1" applyFill="1" applyBorder="1" applyAlignment="1">
      <alignment horizontal="left" vertical="top" wrapText="1"/>
    </xf>
    <xf numFmtId="44" fontId="24" fillId="5" borderId="1" xfId="5" applyFont="1" applyFill="1" applyBorder="1"/>
    <xf numFmtId="44" fontId="27" fillId="5" borderId="1" xfId="5" applyFont="1" applyFill="1" applyBorder="1"/>
    <xf numFmtId="0" fontId="24" fillId="5" borderId="5" xfId="4" applyFont="1" applyFill="1" applyBorder="1" applyAlignment="1">
      <alignment horizontal="left" vertical="center"/>
    </xf>
    <xf numFmtId="0" fontId="27" fillId="5" borderId="1" xfId="4" applyFont="1" applyFill="1" applyBorder="1"/>
    <xf numFmtId="44" fontId="24" fillId="6" borderId="13" xfId="5" applyFont="1" applyFill="1" applyBorder="1"/>
    <xf numFmtId="0" fontId="24" fillId="6" borderId="1" xfId="4" applyFont="1" applyFill="1" applyBorder="1"/>
    <xf numFmtId="0" fontId="24" fillId="5" borderId="5" xfId="4" applyFont="1" applyFill="1" applyBorder="1" applyAlignment="1">
      <alignment horizontal="left" vertical="center"/>
    </xf>
    <xf numFmtId="0" fontId="27" fillId="0" borderId="0" xfId="6" applyFont="1"/>
    <xf numFmtId="0" fontId="30" fillId="7" borderId="0" xfId="6" applyFont="1" applyFill="1" applyAlignment="1">
      <alignment horizontal="center" vertical="center" wrapText="1"/>
    </xf>
    <xf numFmtId="0" fontId="31" fillId="7" borderId="0" xfId="6" applyFont="1" applyFill="1" applyAlignment="1">
      <alignment horizontal="center" vertical="center" wrapText="1"/>
    </xf>
    <xf numFmtId="0" fontId="27" fillId="0" borderId="0" xfId="6" applyFont="1" applyAlignment="1">
      <alignment horizontal="center" wrapText="1"/>
    </xf>
    <xf numFmtId="0" fontId="27" fillId="0" borderId="0" xfId="6" applyFont="1" applyAlignment="1">
      <alignment horizontal="center" wrapText="1"/>
    </xf>
    <xf numFmtId="0" fontId="27" fillId="0" borderId="0" xfId="6" applyFont="1" applyAlignment="1">
      <alignment vertical="center"/>
    </xf>
    <xf numFmtId="0" fontId="27" fillId="0" borderId="0" xfId="6" applyFont="1" applyBorder="1" applyAlignment="1">
      <alignment vertical="center"/>
    </xf>
    <xf numFmtId="44" fontId="24" fillId="6" borderId="1" xfId="7" applyFont="1" applyFill="1" applyBorder="1" applyAlignment="1">
      <alignment vertical="center"/>
    </xf>
    <xf numFmtId="44" fontId="24" fillId="0" borderId="0" xfId="7" applyFont="1" applyBorder="1" applyAlignment="1">
      <alignment vertical="center"/>
    </xf>
    <xf numFmtId="0" fontId="24" fillId="6" borderId="1" xfId="6" applyFont="1" applyFill="1" applyBorder="1" applyAlignment="1">
      <alignment vertical="center"/>
    </xf>
    <xf numFmtId="44" fontId="24" fillId="0" borderId="1" xfId="7" applyFont="1" applyBorder="1" applyAlignment="1">
      <alignment vertical="center"/>
    </xf>
    <xf numFmtId="0" fontId="27" fillId="0" borderId="3" xfId="6" applyFont="1" applyBorder="1" applyAlignment="1">
      <alignment vertical="center"/>
    </xf>
    <xf numFmtId="0" fontId="27" fillId="0" borderId="2" xfId="6" applyFont="1" applyBorder="1" applyAlignment="1">
      <alignment vertical="center"/>
    </xf>
    <xf numFmtId="0" fontId="27" fillId="0" borderId="3" xfId="6" applyFont="1" applyBorder="1" applyAlignment="1">
      <alignment vertical="center" wrapText="1"/>
    </xf>
    <xf numFmtId="0" fontId="27" fillId="0" borderId="3" xfId="6" applyFont="1" applyBorder="1" applyAlignment="1">
      <alignment horizontal="left" vertical="center" wrapText="1"/>
    </xf>
    <xf numFmtId="0" fontId="27" fillId="0" borderId="3" xfId="6" applyFont="1" applyBorder="1"/>
    <xf numFmtId="44" fontId="27" fillId="0" borderId="0" xfId="7" applyFont="1" applyAlignment="1">
      <alignment vertical="center"/>
    </xf>
    <xf numFmtId="44" fontId="27" fillId="0" borderId="0" xfId="7" applyFont="1"/>
    <xf numFmtId="44" fontId="24" fillId="5" borderId="0" xfId="5" applyFont="1" applyFill="1" applyBorder="1"/>
    <xf numFmtId="0" fontId="27" fillId="5" borderId="7" xfId="4" applyFont="1" applyFill="1" applyBorder="1" applyAlignment="1">
      <alignment horizontal="left" vertical="center"/>
    </xf>
    <xf numFmtId="0" fontId="10"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0" borderId="0" xfId="0" applyFont="1" applyFill="1" applyBorder="1" applyAlignment="1">
      <alignment horizontal="left" vertical="top"/>
    </xf>
    <xf numFmtId="49" fontId="4" fillId="0" borderId="0" xfId="0" applyNumberFormat="1" applyFont="1" applyFill="1" applyBorder="1" applyAlignment="1">
      <alignment horizontal="left" vertical="top"/>
    </xf>
    <xf numFmtId="49" fontId="12" fillId="2" borderId="0" xfId="0" applyNumberFormat="1" applyFont="1" applyFill="1" applyBorder="1" applyAlignment="1">
      <alignment horizontal="left" vertical="top"/>
    </xf>
    <xf numFmtId="0" fontId="12" fillId="2" borderId="0" xfId="0" applyFont="1" applyFill="1" applyBorder="1" applyAlignment="1">
      <alignment horizontal="left" vertical="top"/>
    </xf>
    <xf numFmtId="0" fontId="3" fillId="0" borderId="0" xfId="0" applyFont="1" applyFill="1" applyBorder="1" applyAlignment="1">
      <alignment horizontal="left" vertical="top"/>
    </xf>
    <xf numFmtId="0" fontId="10" fillId="2" borderId="0" xfId="0" applyFont="1" applyFill="1" applyBorder="1" applyAlignment="1">
      <alignment vertical="top" wrapText="1"/>
    </xf>
    <xf numFmtId="0" fontId="10" fillId="0" borderId="0" xfId="0" applyFont="1" applyFill="1" applyBorder="1" applyAlignment="1">
      <alignment vertical="top" wrapText="1"/>
    </xf>
    <xf numFmtId="0" fontId="12" fillId="2" borderId="0" xfId="0" applyFont="1" applyFill="1" applyBorder="1" applyAlignment="1">
      <alignment vertical="top" wrapText="1"/>
    </xf>
    <xf numFmtId="0" fontId="4" fillId="0" borderId="0" xfId="0" applyFont="1" applyFill="1" applyBorder="1" applyAlignment="1">
      <alignment horizontal="left" vertical="top"/>
    </xf>
    <xf numFmtId="0" fontId="10" fillId="0" borderId="0"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vertical="top"/>
    </xf>
    <xf numFmtId="0" fontId="4" fillId="0" borderId="0" xfId="0" applyFont="1" applyFill="1" applyBorder="1" applyAlignment="1">
      <alignment horizontal="center" vertical="top"/>
    </xf>
    <xf numFmtId="49" fontId="3" fillId="0" borderId="0" xfId="0" applyNumberFormat="1" applyFont="1" applyFill="1" applyBorder="1" applyAlignment="1">
      <alignment horizontal="left" vertical="top"/>
    </xf>
    <xf numFmtId="49" fontId="12" fillId="2" borderId="0" xfId="0" applyNumberFormat="1" applyFont="1" applyFill="1" applyBorder="1" applyAlignment="1">
      <alignment vertical="top" wrapText="1"/>
    </xf>
    <xf numFmtId="0" fontId="12" fillId="0" borderId="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justify" vertical="justify"/>
    </xf>
    <xf numFmtId="0" fontId="7"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49" fontId="15" fillId="2" borderId="0" xfId="0" applyNumberFormat="1" applyFont="1" applyFill="1" applyBorder="1" applyAlignment="1">
      <alignment horizontal="left" vertical="top"/>
    </xf>
    <xf numFmtId="0" fontId="7" fillId="0" borderId="0" xfId="0" applyFont="1" applyFill="1" applyBorder="1" applyAlignment="1">
      <alignment vertical="top" wrapText="1"/>
    </xf>
    <xf numFmtId="49" fontId="7" fillId="0" borderId="0" xfId="0" applyNumberFormat="1" applyFont="1" applyFill="1" applyBorder="1" applyAlignment="1">
      <alignment horizontal="left" vertical="top"/>
    </xf>
    <xf numFmtId="49" fontId="10" fillId="2" borderId="0" xfId="0" applyNumberFormat="1" applyFont="1" applyFill="1" applyBorder="1" applyAlignment="1">
      <alignment horizontal="left" vertical="top"/>
    </xf>
    <xf numFmtId="0" fontId="19" fillId="0" borderId="0" xfId="0" applyFont="1" applyFill="1" applyBorder="1" applyAlignment="1">
      <alignment horizontal="left" vertical="top"/>
    </xf>
    <xf numFmtId="49" fontId="19" fillId="2" borderId="0" xfId="0" applyNumberFormat="1" applyFont="1" applyFill="1" applyBorder="1" applyAlignment="1">
      <alignment vertical="top"/>
    </xf>
    <xf numFmtId="49" fontId="3"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0" fontId="16" fillId="0" borderId="0" xfId="0" applyFont="1" applyAlignment="1"/>
    <xf numFmtId="0" fontId="16" fillId="0" borderId="0" xfId="0" applyFont="1" applyAlignment="1">
      <alignment vertical="center"/>
    </xf>
    <xf numFmtId="49" fontId="15" fillId="0" borderId="0" xfId="0" applyNumberFormat="1" applyFont="1" applyFill="1" applyBorder="1" applyAlignment="1">
      <alignment horizontal="left" vertical="top"/>
    </xf>
    <xf numFmtId="49" fontId="3" fillId="0" borderId="0" xfId="0" applyNumberFormat="1" applyFont="1" applyFill="1" applyBorder="1" applyAlignment="1">
      <alignment vertical="top" wrapText="1"/>
    </xf>
    <xf numFmtId="0" fontId="16" fillId="0" borderId="0" xfId="0" applyFont="1"/>
    <xf numFmtId="49" fontId="4" fillId="0" borderId="0" xfId="0" applyNumberFormat="1" applyFont="1" applyFill="1" applyBorder="1" applyAlignment="1">
      <alignment vertical="top"/>
    </xf>
    <xf numFmtId="0" fontId="7" fillId="0" borderId="0" xfId="0" applyFont="1" applyFill="1" applyBorder="1" applyAlignment="1">
      <alignment horizontal="left"/>
    </xf>
    <xf numFmtId="0" fontId="9" fillId="0" borderId="0" xfId="0" applyFont="1" applyFill="1" applyBorder="1" applyAlignment="1">
      <alignment horizontal="left"/>
    </xf>
    <xf numFmtId="0" fontId="3" fillId="0" borderId="0" xfId="0" applyFont="1" applyFill="1" applyBorder="1" applyAlignment="1">
      <alignment horizontal="left"/>
    </xf>
    <xf numFmtId="0" fontId="17" fillId="0" borderId="0" xfId="0" applyFont="1"/>
    <xf numFmtId="0" fontId="13" fillId="0" borderId="0" xfId="0" applyFont="1" applyAlignment="1">
      <alignment horizontal="center"/>
    </xf>
    <xf numFmtId="0" fontId="12" fillId="0" borderId="0" xfId="0" applyFont="1" applyFill="1" applyBorder="1" applyAlignment="1">
      <alignment horizontal="left"/>
    </xf>
    <xf numFmtId="0" fontId="10" fillId="2" borderId="0" xfId="0" applyFont="1" applyFill="1" applyBorder="1" applyAlignment="1">
      <alignment horizontal="justify" vertical="justify"/>
    </xf>
    <xf numFmtId="49" fontId="19" fillId="2" borderId="0" xfId="0" applyNumberFormat="1" applyFont="1" applyFill="1" applyBorder="1" applyAlignment="1">
      <alignment horizontal="justify" vertical="justify"/>
    </xf>
    <xf numFmtId="0" fontId="12" fillId="0" borderId="0" xfId="0" applyFont="1" applyFill="1" applyBorder="1" applyAlignment="1">
      <alignment vertical="top"/>
    </xf>
    <xf numFmtId="0" fontId="12" fillId="0" borderId="0" xfId="0" applyFont="1" applyFill="1" applyBorder="1" applyAlignment="1">
      <alignment vertical="top" wrapText="1"/>
    </xf>
    <xf numFmtId="49" fontId="10" fillId="0" borderId="0" xfId="0" applyNumberFormat="1" applyFont="1" applyFill="1" applyBorder="1" applyAlignment="1">
      <alignment horizontal="left" vertical="top"/>
    </xf>
    <xf numFmtId="49" fontId="19" fillId="0" borderId="0" xfId="0" applyNumberFormat="1" applyFont="1" applyFill="1" applyBorder="1" applyAlignment="1">
      <alignment vertical="top"/>
    </xf>
    <xf numFmtId="0" fontId="4" fillId="0" borderId="0" xfId="0" applyFont="1" applyFill="1" applyBorder="1" applyAlignment="1">
      <alignment horizontal="left"/>
    </xf>
    <xf numFmtId="0" fontId="11" fillId="0" borderId="0" xfId="0" applyFont="1" applyFill="1" applyBorder="1" applyAlignment="1">
      <alignment horizontal="left" vertical="top"/>
    </xf>
    <xf numFmtId="0" fontId="11" fillId="2" borderId="0" xfId="0" applyFont="1" applyFill="1" applyBorder="1" applyAlignment="1">
      <alignment horizontal="left" vertical="top"/>
    </xf>
    <xf numFmtId="0" fontId="33" fillId="0" borderId="0" xfId="0" applyFont="1" applyFill="1" applyBorder="1" applyAlignment="1">
      <alignment horizontal="left" vertical="top"/>
    </xf>
    <xf numFmtId="49" fontId="14" fillId="2" borderId="0" xfId="0" applyNumberFormat="1" applyFont="1" applyFill="1" applyBorder="1" applyAlignment="1">
      <alignment horizontal="left" vertical="top"/>
    </xf>
    <xf numFmtId="49" fontId="12" fillId="2" borderId="0" xfId="0" applyNumberFormat="1" applyFont="1" applyFill="1" applyBorder="1" applyAlignment="1">
      <alignment vertical="top"/>
    </xf>
    <xf numFmtId="4" fontId="16" fillId="0" borderId="0" xfId="0" applyNumberFormat="1" applyFont="1" applyFill="1" applyBorder="1" applyAlignment="1"/>
    <xf numFmtId="49" fontId="16" fillId="0" borderId="0" xfId="0" applyNumberFormat="1" applyFont="1" applyFill="1" applyBorder="1" applyAlignment="1">
      <alignment horizontal="right"/>
    </xf>
    <xf numFmtId="0" fontId="17" fillId="0" borderId="0" xfId="0" applyFont="1" applyAlignment="1">
      <alignment vertical="center"/>
    </xf>
    <xf numFmtId="49" fontId="12" fillId="0" borderId="0" xfId="0" applyNumberFormat="1" applyFont="1" applyFill="1" applyBorder="1" applyAlignment="1">
      <alignment vertical="top" wrapText="1"/>
    </xf>
    <xf numFmtId="49" fontId="9" fillId="0" borderId="0" xfId="0" applyNumberFormat="1" applyFont="1" applyFill="1" applyBorder="1" applyAlignment="1">
      <alignment vertical="top"/>
    </xf>
    <xf numFmtId="49" fontId="15" fillId="2" borderId="0" xfId="0" applyNumberFormat="1" applyFont="1" applyFill="1" applyBorder="1" applyAlignment="1">
      <alignment vertical="top"/>
    </xf>
    <xf numFmtId="49"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49" fontId="12" fillId="2" borderId="0" xfId="0" applyNumberFormat="1" applyFont="1" applyFill="1" applyBorder="1" applyAlignment="1">
      <alignment horizontal="center" vertical="top" wrapText="1"/>
    </xf>
    <xf numFmtId="49" fontId="19" fillId="2" borderId="0" xfId="0" applyNumberFormat="1" applyFont="1" applyFill="1" applyBorder="1" applyAlignment="1">
      <alignment vertical="top" wrapText="1"/>
    </xf>
    <xf numFmtId="0" fontId="16" fillId="0" borderId="0" xfId="0" applyFont="1" applyAlignment="1">
      <alignment horizontal="justify" vertical="justify" wrapText="1"/>
    </xf>
    <xf numFmtId="0" fontId="17" fillId="0" borderId="0" xfId="0" applyFont="1" applyAlignment="1"/>
    <xf numFmtId="0" fontId="4" fillId="0" borderId="0" xfId="0" applyFont="1" applyFill="1" applyBorder="1" applyAlignment="1">
      <alignment vertical="top"/>
    </xf>
    <xf numFmtId="0" fontId="8" fillId="0" borderId="0" xfId="0" applyFont="1" applyFill="1" applyBorder="1" applyAlignment="1">
      <alignment horizontal="left" vertical="top"/>
    </xf>
    <xf numFmtId="0" fontId="12" fillId="2" borderId="0" xfId="0" applyFont="1" applyFill="1" applyBorder="1" applyAlignment="1">
      <alignment horizontal="justify" vertical="justify" wrapText="1"/>
    </xf>
    <xf numFmtId="0" fontId="9" fillId="0" borderId="0" xfId="0" applyFont="1" applyFill="1" applyBorder="1" applyAlignment="1">
      <alignment horizontal="center"/>
    </xf>
    <xf numFmtId="0" fontId="21" fillId="0" borderId="0" xfId="0" applyFont="1" applyFill="1" applyBorder="1" applyAlignment="1">
      <alignment horizontal="left" vertical="top"/>
    </xf>
    <xf numFmtId="0" fontId="24" fillId="0" borderId="0" xfId="0" applyFont="1" applyFill="1" applyBorder="1" applyAlignment="1">
      <alignment horizontal="center" vertical="center"/>
    </xf>
    <xf numFmtId="0" fontId="16" fillId="0" borderId="0" xfId="3" applyFont="1" applyAlignment="1">
      <alignment horizontal="justify" vertical="justify" wrapText="1"/>
    </xf>
    <xf numFmtId="0" fontId="10" fillId="2" borderId="0" xfId="3" applyFont="1" applyFill="1" applyBorder="1" applyAlignment="1">
      <alignment horizontal="justify" vertical="justify"/>
    </xf>
    <xf numFmtId="0" fontId="4" fillId="0" borderId="0" xfId="3" applyFont="1" applyFill="1" applyBorder="1" applyAlignment="1">
      <alignment horizontal="center" vertical="top"/>
    </xf>
    <xf numFmtId="0" fontId="10" fillId="2" borderId="0" xfId="3" applyFont="1" applyFill="1" applyBorder="1" applyAlignment="1">
      <alignment horizontal="justify" vertical="justify" wrapText="1"/>
    </xf>
    <xf numFmtId="0" fontId="12" fillId="2" borderId="0" xfId="3" applyFont="1" applyFill="1" applyBorder="1" applyAlignment="1">
      <alignment horizontal="justify" vertical="justify" wrapText="1"/>
    </xf>
    <xf numFmtId="0" fontId="16" fillId="0" borderId="0" xfId="0" applyFont="1" applyAlignment="1">
      <alignment horizontal="justify" vertical="justify" wrapText="1"/>
    </xf>
    <xf numFmtId="0" fontId="10"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2" fillId="2" borderId="0" xfId="0" applyFont="1" applyFill="1" applyBorder="1" applyAlignment="1">
      <alignment horizontal="justify" vertical="justify" wrapText="1"/>
    </xf>
    <xf numFmtId="0" fontId="4" fillId="0" borderId="0" xfId="0" applyFont="1" applyFill="1" applyBorder="1" applyAlignment="1">
      <alignment horizontal="center" vertical="top"/>
    </xf>
    <xf numFmtId="0" fontId="7" fillId="5" borderId="0" xfId="0" applyFont="1" applyFill="1" applyBorder="1" applyAlignment="1">
      <alignment horizontal="left" vertical="top"/>
    </xf>
    <xf numFmtId="0" fontId="10" fillId="5" borderId="0" xfId="0" applyFont="1" applyFill="1" applyBorder="1" applyAlignment="1">
      <alignment horizontal="left" vertical="top"/>
    </xf>
    <xf numFmtId="0" fontId="7" fillId="2" borderId="0" xfId="0" applyFont="1" applyFill="1" applyBorder="1" applyAlignment="1">
      <alignment horizontal="left" vertical="top"/>
    </xf>
    <xf numFmtId="0" fontId="16" fillId="0" borderId="3" xfId="0" applyNumberFormat="1" applyFont="1" applyFill="1" applyBorder="1" applyAlignment="1"/>
    <xf numFmtId="0" fontId="16" fillId="0" borderId="4" xfId="0" applyNumberFormat="1" applyFont="1" applyFill="1" applyBorder="1" applyAlignment="1"/>
    <xf numFmtId="0" fontId="16" fillId="0" borderId="2" xfId="0" applyNumberFormat="1" applyFont="1" applyFill="1" applyBorder="1" applyAlignment="1"/>
    <xf numFmtId="0" fontId="17" fillId="0" borderId="3" xfId="0" applyNumberFormat="1" applyFont="1" applyFill="1" applyBorder="1" applyAlignment="1"/>
    <xf numFmtId="0" fontId="17" fillId="0" borderId="4" xfId="0" applyNumberFormat="1" applyFont="1" applyFill="1" applyBorder="1" applyAlignment="1"/>
    <xf numFmtId="0" fontId="7" fillId="5" borderId="0" xfId="0" applyFont="1" applyFill="1" applyBorder="1" applyAlignment="1">
      <alignment vertical="top"/>
    </xf>
    <xf numFmtId="0" fontId="7" fillId="2" borderId="0" xfId="0" applyFont="1" applyFill="1" applyBorder="1" applyAlignment="1">
      <alignment vertical="top"/>
    </xf>
    <xf numFmtId="0" fontId="8" fillId="2" borderId="0" xfId="0" applyFont="1" applyFill="1" applyBorder="1" applyAlignment="1">
      <alignment horizontal="left" vertical="top"/>
    </xf>
    <xf numFmtId="0" fontId="17" fillId="0" borderId="0" xfId="9" applyNumberFormat="1" applyFont="1" applyFill="1" applyBorder="1" applyAlignment="1"/>
    <xf numFmtId="0" fontId="17" fillId="0" borderId="0" xfId="0" applyNumberFormat="1" applyFont="1" applyFill="1" applyBorder="1" applyAlignment="1">
      <alignment horizontal="right"/>
    </xf>
    <xf numFmtId="0" fontId="14" fillId="5" borderId="0" xfId="0" applyFont="1" applyFill="1" applyBorder="1" applyAlignment="1">
      <alignment horizontal="left" vertical="top"/>
    </xf>
    <xf numFmtId="49" fontId="9" fillId="2" borderId="0" xfId="0" applyNumberFormat="1" applyFont="1" applyFill="1" applyBorder="1" applyAlignment="1">
      <alignment horizontal="left" vertical="top"/>
    </xf>
    <xf numFmtId="0" fontId="10" fillId="5" borderId="0" xfId="0" applyFont="1" applyFill="1" applyBorder="1" applyAlignment="1">
      <alignment vertical="top" wrapText="1"/>
    </xf>
    <xf numFmtId="0" fontId="15" fillId="5" borderId="0" xfId="0" applyFont="1" applyFill="1" applyBorder="1" applyAlignment="1">
      <alignment horizontal="left" vertical="top"/>
    </xf>
    <xf numFmtId="0" fontId="10" fillId="5" borderId="0" xfId="0" applyFont="1" applyFill="1" applyBorder="1" applyAlignment="1">
      <alignment horizontal="justify" vertical="justify" wrapText="1"/>
    </xf>
    <xf numFmtId="49" fontId="15" fillId="5" borderId="0" xfId="0" applyNumberFormat="1" applyFont="1" applyFill="1" applyBorder="1" applyAlignment="1">
      <alignment horizontal="left" vertical="top"/>
    </xf>
    <xf numFmtId="0" fontId="7" fillId="5" borderId="0" xfId="3" applyFont="1" applyFill="1" applyBorder="1" applyAlignment="1">
      <alignment horizontal="left" vertical="top"/>
    </xf>
    <xf numFmtId="0" fontId="10" fillId="5" borderId="0" xfId="3" applyFont="1" applyFill="1" applyBorder="1" applyAlignment="1">
      <alignment horizontal="left" vertical="top"/>
    </xf>
    <xf numFmtId="0" fontId="7" fillId="2" borderId="0" xfId="3" applyFont="1" applyFill="1" applyBorder="1" applyAlignment="1">
      <alignment horizontal="left" vertical="top"/>
    </xf>
    <xf numFmtId="0" fontId="12" fillId="0" borderId="0" xfId="3" applyFont="1" applyFill="1" applyBorder="1" applyAlignment="1">
      <alignment horizontal="left" vertical="top"/>
    </xf>
    <xf numFmtId="0" fontId="3" fillId="0" borderId="0" xfId="3" applyFont="1" applyFill="1" applyBorder="1" applyAlignment="1">
      <alignment horizontal="left" vertical="top" wrapText="1"/>
    </xf>
    <xf numFmtId="0" fontId="19" fillId="0" borderId="0" xfId="3" applyFont="1" applyFill="1" applyBorder="1" applyAlignment="1">
      <alignment horizontal="left" vertical="top"/>
    </xf>
    <xf numFmtId="0" fontId="16" fillId="0" borderId="3" xfId="3" applyNumberFormat="1" applyFont="1" applyFill="1" applyBorder="1" applyAlignment="1"/>
    <xf numFmtId="0" fontId="16" fillId="0" borderId="4" xfId="3" applyNumberFormat="1" applyFont="1" applyFill="1" applyBorder="1" applyAlignment="1"/>
    <xf numFmtId="0" fontId="16" fillId="0" borderId="2" xfId="3" applyNumberFormat="1" applyFont="1" applyFill="1" applyBorder="1" applyAlignment="1"/>
    <xf numFmtId="0" fontId="17" fillId="0" borderId="3" xfId="3" applyNumberFormat="1" applyFont="1" applyFill="1" applyBorder="1" applyAlignment="1"/>
    <xf numFmtId="0" fontId="17" fillId="0" borderId="4" xfId="3" applyNumberFormat="1" applyFont="1" applyFill="1" applyBorder="1" applyAlignment="1"/>
    <xf numFmtId="0" fontId="7" fillId="5" borderId="0" xfId="3" applyFont="1" applyFill="1" applyBorder="1" applyAlignment="1">
      <alignment vertical="top"/>
    </xf>
    <xf numFmtId="0" fontId="7" fillId="2" borderId="0" xfId="3" applyFont="1" applyFill="1" applyBorder="1" applyAlignment="1">
      <alignment vertical="top"/>
    </xf>
    <xf numFmtId="0" fontId="8" fillId="2" borderId="0" xfId="3" applyFont="1" applyFill="1" applyBorder="1" applyAlignment="1">
      <alignment horizontal="left" vertical="top"/>
    </xf>
    <xf numFmtId="0" fontId="17" fillId="0" borderId="0" xfId="3" applyNumberFormat="1" applyFont="1" applyFill="1" applyBorder="1" applyAlignment="1">
      <alignment horizontal="right"/>
    </xf>
    <xf numFmtId="0" fontId="14" fillId="5" borderId="0" xfId="3" applyFont="1" applyFill="1" applyBorder="1" applyAlignment="1">
      <alignment horizontal="left" vertical="top"/>
    </xf>
    <xf numFmtId="49" fontId="9" fillId="2" borderId="0" xfId="3" applyNumberFormat="1" applyFont="1" applyFill="1" applyBorder="1" applyAlignment="1">
      <alignment horizontal="left" vertical="top"/>
    </xf>
    <xf numFmtId="0" fontId="10" fillId="5" borderId="0" xfId="3" applyFont="1" applyFill="1" applyBorder="1" applyAlignment="1">
      <alignment vertical="top" wrapText="1"/>
    </xf>
    <xf numFmtId="0" fontId="15" fillId="5" borderId="0" xfId="3" applyFont="1" applyFill="1" applyBorder="1" applyAlignment="1">
      <alignment horizontal="left" vertical="top"/>
    </xf>
    <xf numFmtId="0" fontId="10" fillId="5" borderId="0" xfId="3" applyFont="1" applyFill="1" applyBorder="1" applyAlignment="1">
      <alignment horizontal="justify" vertical="justify" wrapText="1"/>
    </xf>
    <xf numFmtId="49" fontId="15" fillId="5" borderId="0" xfId="3" applyNumberFormat="1" applyFont="1" applyFill="1" applyBorder="1" applyAlignment="1">
      <alignment horizontal="left" vertical="top"/>
    </xf>
    <xf numFmtId="0" fontId="3" fillId="0" borderId="0" xfId="3" applyFont="1" applyFill="1" applyBorder="1" applyAlignment="1">
      <alignment horizontal="left"/>
    </xf>
    <xf numFmtId="0" fontId="12" fillId="0" borderId="0" xfId="3" applyFont="1" applyFill="1" applyBorder="1" applyAlignment="1">
      <alignment horizontal="left"/>
    </xf>
    <xf numFmtId="0" fontId="12" fillId="0" borderId="0" xfId="3" applyFont="1" applyFill="1" applyBorder="1" applyAlignment="1">
      <alignment vertical="top"/>
    </xf>
    <xf numFmtId="0" fontId="33" fillId="0" borderId="0" xfId="3" applyFont="1" applyFill="1" applyBorder="1" applyAlignment="1">
      <alignment horizontal="left" vertical="top"/>
    </xf>
    <xf numFmtId="0" fontId="12" fillId="0" borderId="0" xfId="3" applyFont="1" applyFill="1" applyBorder="1" applyAlignment="1">
      <alignment horizontal="center" vertical="top" wrapText="1"/>
    </xf>
    <xf numFmtId="49" fontId="21" fillId="0" borderId="0" xfId="0" applyNumberFormat="1" applyFont="1" applyFill="1" applyBorder="1" applyAlignment="1">
      <alignment horizontal="left" vertical="top"/>
    </xf>
    <xf numFmtId="0" fontId="21" fillId="0" borderId="0" xfId="0" applyFont="1" applyFill="1" applyBorder="1" applyAlignment="1">
      <alignment vertical="top" wrapText="1"/>
    </xf>
    <xf numFmtId="7" fontId="11" fillId="4" borderId="1" xfId="3" applyNumberFormat="1" applyFont="1" applyFill="1" applyBorder="1" applyAlignment="1">
      <alignment horizontal="center" vertical="top" wrapText="1"/>
    </xf>
    <xf numFmtId="0" fontId="11" fillId="4" borderId="1" xfId="3" applyFont="1" applyFill="1" applyBorder="1" applyAlignment="1">
      <alignment horizontal="left" vertical="top" wrapText="1"/>
    </xf>
    <xf numFmtId="0" fontId="9" fillId="0" borderId="0" xfId="3" applyFont="1" applyFill="1" applyBorder="1" applyAlignment="1">
      <alignment horizontal="center" vertical="justify"/>
    </xf>
    <xf numFmtId="49" fontId="16" fillId="0" borderId="1" xfId="3" applyNumberFormat="1" applyFont="1" applyFill="1" applyBorder="1" applyAlignment="1"/>
    <xf numFmtId="164" fontId="16" fillId="0" borderId="1" xfId="3" applyNumberFormat="1" applyFont="1" applyFill="1" applyBorder="1" applyAlignment="1"/>
    <xf numFmtId="4" fontId="16" fillId="0" borderId="1" xfId="3" applyNumberFormat="1" applyFont="1" applyFill="1" applyBorder="1" applyAlignment="1"/>
    <xf numFmtId="0" fontId="16" fillId="0" borderId="0" xfId="3" applyFont="1" applyAlignment="1">
      <alignment horizontal="justify" vertical="justify" wrapText="1"/>
    </xf>
    <xf numFmtId="0" fontId="10" fillId="2" borderId="0" xfId="3" applyFont="1" applyFill="1" applyBorder="1" applyAlignment="1">
      <alignment horizontal="justify" vertical="justify"/>
    </xf>
    <xf numFmtId="0" fontId="12" fillId="2" borderId="0" xfId="3" applyFont="1" applyFill="1" applyBorder="1" applyAlignment="1">
      <alignment horizontal="justify" vertical="justify"/>
    </xf>
    <xf numFmtId="0" fontId="4" fillId="0" borderId="0" xfId="3" applyFont="1" applyFill="1" applyBorder="1" applyAlignment="1">
      <alignment horizontal="center" vertical="top"/>
    </xf>
    <xf numFmtId="49" fontId="17" fillId="0" borderId="2" xfId="3" applyNumberFormat="1" applyFont="1" applyFill="1" applyBorder="1" applyAlignment="1">
      <alignment horizontal="right"/>
    </xf>
    <xf numFmtId="49" fontId="17" fillId="0" borderId="4" xfId="3" applyNumberFormat="1" applyFont="1" applyFill="1" applyBorder="1" applyAlignment="1">
      <alignment horizontal="right"/>
    </xf>
    <xf numFmtId="49" fontId="17" fillId="0" borderId="3" xfId="3" applyNumberFormat="1" applyFont="1" applyFill="1" applyBorder="1" applyAlignment="1">
      <alignment horizontal="right"/>
    </xf>
    <xf numFmtId="44" fontId="17" fillId="0" borderId="1" xfId="2" applyFont="1" applyFill="1" applyBorder="1" applyAlignment="1"/>
    <xf numFmtId="0" fontId="17" fillId="0" borderId="1" xfId="3" applyFont="1" applyFill="1" applyBorder="1" applyAlignment="1"/>
    <xf numFmtId="0" fontId="17" fillId="0" borderId="2" xfId="3" applyFont="1" applyFill="1" applyBorder="1" applyAlignment="1">
      <alignment horizontal="center"/>
    </xf>
    <xf numFmtId="0" fontId="17" fillId="0" borderId="4" xfId="3" applyFont="1" applyFill="1" applyBorder="1" applyAlignment="1">
      <alignment horizontal="center"/>
    </xf>
    <xf numFmtId="0" fontId="17" fillId="0" borderId="3" xfId="3" applyFont="1" applyFill="1" applyBorder="1" applyAlignment="1">
      <alignment horizontal="center"/>
    </xf>
    <xf numFmtId="0" fontId="3" fillId="0" borderId="2" xfId="3" applyFont="1" applyFill="1" applyBorder="1" applyAlignment="1">
      <alignment vertical="top" wrapText="1"/>
    </xf>
    <xf numFmtId="0" fontId="3" fillId="0" borderId="4" xfId="3" applyFont="1" applyFill="1" applyBorder="1" applyAlignment="1">
      <alignment vertical="top" wrapText="1"/>
    </xf>
    <xf numFmtId="0" fontId="3" fillId="0" borderId="3" xfId="3" applyFont="1" applyFill="1" applyBorder="1" applyAlignment="1">
      <alignment vertical="top" wrapText="1"/>
    </xf>
    <xf numFmtId="2" fontId="3" fillId="0" borderId="2" xfId="3" applyNumberFormat="1" applyFont="1" applyFill="1" applyBorder="1" applyAlignment="1">
      <alignment horizontal="center" vertical="top" wrapText="1"/>
    </xf>
    <xf numFmtId="2" fontId="3" fillId="0" borderId="4" xfId="3" applyNumberFormat="1" applyFont="1" applyFill="1" applyBorder="1" applyAlignment="1">
      <alignment horizontal="center" vertical="top" wrapText="1"/>
    </xf>
    <xf numFmtId="2" fontId="3" fillId="0" borderId="3" xfId="3" applyNumberFormat="1" applyFont="1" applyFill="1" applyBorder="1" applyAlignment="1">
      <alignment horizontal="center" vertical="top" wrapText="1"/>
    </xf>
    <xf numFmtId="2" fontId="3" fillId="0" borderId="1" xfId="3" applyNumberFormat="1" applyFont="1" applyFill="1" applyBorder="1" applyAlignment="1">
      <alignment horizontal="center" vertical="top" wrapText="1"/>
    </xf>
    <xf numFmtId="0" fontId="10" fillId="2" borderId="0" xfId="3" applyFont="1" applyFill="1" applyBorder="1" applyAlignment="1">
      <alignment horizontal="justify" vertical="justify" wrapText="1"/>
    </xf>
    <xf numFmtId="0" fontId="12" fillId="2" borderId="0" xfId="3" applyFont="1" applyFill="1" applyBorder="1" applyAlignment="1">
      <alignment horizontal="justify" vertical="justify" wrapText="1"/>
    </xf>
    <xf numFmtId="0" fontId="3" fillId="0" borderId="0" xfId="3" applyFont="1" applyFill="1" applyBorder="1" applyAlignment="1">
      <alignment horizontal="justify" vertical="justify" wrapText="1"/>
    </xf>
    <xf numFmtId="9" fontId="16" fillId="0" borderId="2" xfId="3" applyNumberFormat="1" applyFont="1" applyFill="1" applyBorder="1" applyAlignment="1"/>
    <xf numFmtId="9" fontId="16" fillId="0" borderId="4" xfId="3" applyNumberFormat="1" applyFont="1" applyFill="1" applyBorder="1" applyAlignment="1"/>
    <xf numFmtId="9" fontId="16" fillId="0" borderId="3" xfId="3" applyNumberFormat="1" applyFont="1" applyFill="1" applyBorder="1" applyAlignment="1"/>
    <xf numFmtId="0" fontId="17" fillId="0" borderId="1" xfId="3" applyFont="1" applyFill="1" applyBorder="1" applyAlignment="1">
      <alignment horizontal="center"/>
    </xf>
    <xf numFmtId="49" fontId="16" fillId="0" borderId="2" xfId="3" applyNumberFormat="1" applyFont="1" applyFill="1" applyBorder="1" applyAlignment="1"/>
    <xf numFmtId="49" fontId="16" fillId="0" borderId="4" xfId="3" applyNumberFormat="1" applyFont="1" applyFill="1" applyBorder="1" applyAlignment="1"/>
    <xf numFmtId="49" fontId="16" fillId="0" borderId="3" xfId="3" applyNumberFormat="1" applyFont="1" applyFill="1" applyBorder="1" applyAlignment="1"/>
    <xf numFmtId="164" fontId="16" fillId="0" borderId="2" xfId="3" applyNumberFormat="1" applyFont="1" applyFill="1" applyBorder="1" applyAlignment="1"/>
    <xf numFmtId="4" fontId="16" fillId="0" borderId="4" xfId="3" applyNumberFormat="1" applyFont="1" applyFill="1" applyBorder="1" applyAlignment="1"/>
    <xf numFmtId="4" fontId="16" fillId="0" borderId="3" xfId="3" applyNumberFormat="1" applyFont="1" applyFill="1" applyBorder="1" applyAlignment="1"/>
    <xf numFmtId="49" fontId="17" fillId="0" borderId="1" xfId="3" applyNumberFormat="1" applyFont="1" applyFill="1" applyBorder="1" applyAlignment="1">
      <alignment horizontal="right"/>
    </xf>
    <xf numFmtId="0" fontId="10" fillId="2" borderId="0" xfId="3" applyFont="1" applyFill="1" applyBorder="1" applyAlignment="1">
      <alignment horizontal="center" vertical="justify"/>
    </xf>
    <xf numFmtId="0" fontId="17" fillId="0" borderId="2" xfId="3" applyFont="1" applyFill="1" applyBorder="1" applyAlignment="1"/>
    <xf numFmtId="0" fontId="17" fillId="0" borderId="4" xfId="3" applyFont="1" applyFill="1" applyBorder="1" applyAlignment="1"/>
    <xf numFmtId="0" fontId="17" fillId="0" borderId="3" xfId="3" applyFont="1" applyFill="1" applyBorder="1" applyAlignment="1"/>
    <xf numFmtId="164" fontId="16" fillId="0" borderId="2" xfId="3" applyNumberFormat="1" applyFont="1" applyBorder="1" applyAlignment="1"/>
    <xf numFmtId="4" fontId="16" fillId="0" borderId="4" xfId="3" applyNumberFormat="1" applyFont="1" applyBorder="1" applyAlignment="1"/>
    <xf numFmtId="4" fontId="16" fillId="0" borderId="3" xfId="3" applyNumberFormat="1" applyFont="1" applyBorder="1" applyAlignment="1"/>
    <xf numFmtId="2" fontId="16" fillId="0" borderId="1" xfId="3" applyNumberFormat="1" applyFont="1" applyFill="1" applyBorder="1" applyAlignment="1"/>
    <xf numFmtId="44" fontId="17" fillId="0" borderId="2" xfId="2" applyFont="1" applyFill="1" applyBorder="1" applyAlignment="1">
      <alignment horizontal="right"/>
    </xf>
    <xf numFmtId="44" fontId="17" fillId="0" borderId="4" xfId="2" applyFont="1" applyFill="1" applyBorder="1" applyAlignment="1">
      <alignment horizontal="right"/>
    </xf>
    <xf numFmtId="44" fontId="17" fillId="0" borderId="3" xfId="2" applyFont="1" applyFill="1" applyBorder="1" applyAlignment="1">
      <alignment horizontal="right"/>
    </xf>
    <xf numFmtId="49" fontId="12" fillId="2" borderId="0" xfId="3" applyNumberFormat="1" applyFont="1" applyFill="1" applyBorder="1" applyAlignment="1">
      <alignment horizontal="justify" vertical="justify"/>
    </xf>
    <xf numFmtId="49" fontId="10" fillId="2" borderId="0" xfId="3" applyNumberFormat="1" applyFont="1" applyFill="1" applyBorder="1" applyAlignment="1">
      <alignment horizontal="justify" vertical="justify"/>
    </xf>
    <xf numFmtId="49" fontId="12" fillId="2" borderId="0" xfId="3" applyNumberFormat="1" applyFont="1" applyFill="1" applyBorder="1" applyAlignment="1">
      <alignment horizontal="justify" vertical="justify" wrapText="1"/>
    </xf>
    <xf numFmtId="0" fontId="11" fillId="2" borderId="0" xfId="3" applyFont="1" applyFill="1" applyBorder="1" applyAlignment="1">
      <alignment horizontal="justify" vertical="justify" wrapText="1"/>
    </xf>
    <xf numFmtId="0" fontId="12" fillId="2" borderId="0" xfId="3" applyFont="1" applyFill="1" applyBorder="1" applyAlignment="1">
      <alignment horizontal="justify" vertical="center" wrapText="1"/>
    </xf>
    <xf numFmtId="49" fontId="16" fillId="0" borderId="1" xfId="3" applyNumberFormat="1" applyFont="1" applyBorder="1" applyAlignment="1"/>
    <xf numFmtId="164" fontId="16" fillId="0" borderId="1" xfId="3" applyNumberFormat="1" applyFont="1" applyBorder="1" applyAlignment="1"/>
    <xf numFmtId="2" fontId="16" fillId="0" borderId="1" xfId="3" applyNumberFormat="1" applyFont="1" applyBorder="1" applyAlignment="1"/>
    <xf numFmtId="0" fontId="16" fillId="0" borderId="0" xfId="3" applyFont="1" applyAlignment="1">
      <alignment wrapText="1"/>
    </xf>
    <xf numFmtId="164" fontId="16" fillId="0" borderId="2" xfId="3" applyNumberFormat="1" applyFont="1" applyFill="1" applyBorder="1" applyAlignment="1">
      <alignment horizontal="left"/>
    </xf>
    <xf numFmtId="2" fontId="16" fillId="0" borderId="4" xfId="3" applyNumberFormat="1" applyFont="1" applyFill="1" applyBorder="1" applyAlignment="1">
      <alignment horizontal="left"/>
    </xf>
    <xf numFmtId="2" fontId="16" fillId="0" borderId="3" xfId="3" applyNumberFormat="1" applyFont="1" applyFill="1" applyBorder="1" applyAlignment="1">
      <alignment horizontal="left"/>
    </xf>
    <xf numFmtId="49" fontId="17" fillId="0" borderId="2" xfId="3" applyNumberFormat="1" applyFont="1" applyBorder="1" applyAlignment="1">
      <alignment horizontal="right"/>
    </xf>
    <xf numFmtId="49" fontId="17" fillId="0" borderId="4" xfId="3" applyNumberFormat="1" applyFont="1" applyBorder="1" applyAlignment="1">
      <alignment horizontal="right"/>
    </xf>
    <xf numFmtId="49" fontId="17" fillId="0" borderId="3" xfId="3" applyNumberFormat="1" applyFont="1" applyBorder="1" applyAlignment="1">
      <alignment horizontal="right"/>
    </xf>
    <xf numFmtId="44" fontId="17" fillId="0" borderId="1" xfId="2" applyFont="1" applyBorder="1" applyAlignment="1"/>
    <xf numFmtId="49" fontId="16" fillId="0" borderId="2" xfId="3" applyNumberFormat="1" applyFont="1" applyFill="1" applyBorder="1" applyAlignment="1">
      <alignment horizontal="left"/>
    </xf>
    <xf numFmtId="49" fontId="16" fillId="0" borderId="4" xfId="3" applyNumberFormat="1" applyFont="1" applyFill="1" applyBorder="1" applyAlignment="1">
      <alignment horizontal="left"/>
    </xf>
    <xf numFmtId="0" fontId="17" fillId="0" borderId="2" xfId="3" applyFont="1" applyFill="1" applyBorder="1" applyAlignment="1">
      <alignment horizontal="left"/>
    </xf>
    <xf numFmtId="0" fontId="17" fillId="0" borderId="4" xfId="3" applyFont="1" applyFill="1" applyBorder="1" applyAlignment="1">
      <alignment horizontal="left"/>
    </xf>
    <xf numFmtId="49" fontId="17" fillId="0" borderId="1" xfId="3" applyNumberFormat="1" applyFont="1" applyBorder="1" applyAlignment="1">
      <alignment horizontal="right"/>
    </xf>
    <xf numFmtId="44" fontId="17" fillId="0" borderId="1" xfId="2" applyFont="1" applyBorder="1" applyAlignment="1">
      <alignment horizontal="right"/>
    </xf>
    <xf numFmtId="9" fontId="17" fillId="0" borderId="1" xfId="3" applyNumberFormat="1" applyFont="1" applyFill="1" applyBorder="1" applyAlignment="1">
      <alignment horizontal="center"/>
    </xf>
    <xf numFmtId="4" fontId="16" fillId="0" borderId="1" xfId="3" applyNumberFormat="1" applyFont="1" applyBorder="1" applyAlignment="1"/>
    <xf numFmtId="9" fontId="16" fillId="0" borderId="1" xfId="3" applyNumberFormat="1" applyFont="1" applyBorder="1" applyAlignment="1"/>
    <xf numFmtId="44" fontId="17" fillId="0" borderId="2" xfId="2" applyFont="1" applyFill="1" applyBorder="1" applyAlignment="1">
      <alignment horizontal="center"/>
    </xf>
    <xf numFmtId="44" fontId="17" fillId="0" borderId="4" xfId="2" applyFont="1" applyFill="1" applyBorder="1" applyAlignment="1">
      <alignment horizontal="center"/>
    </xf>
    <xf numFmtId="44" fontId="17" fillId="0" borderId="3" xfId="2" applyFont="1" applyFill="1" applyBorder="1" applyAlignment="1">
      <alignment horizontal="center"/>
    </xf>
    <xf numFmtId="49" fontId="16" fillId="0" borderId="2" xfId="3" applyNumberFormat="1" applyFont="1" applyBorder="1" applyAlignment="1"/>
    <xf numFmtId="49" fontId="16" fillId="0" borderId="4" xfId="3" applyNumberFormat="1" applyFont="1" applyBorder="1" applyAlignment="1"/>
    <xf numFmtId="49" fontId="16" fillId="0" borderId="3" xfId="3" applyNumberFormat="1" applyFont="1" applyBorder="1" applyAlignment="1"/>
    <xf numFmtId="44" fontId="17" fillId="0" borderId="2" xfId="2" applyFont="1" applyBorder="1" applyAlignment="1"/>
    <xf numFmtId="44" fontId="17" fillId="0" borderId="4" xfId="2" applyFont="1" applyBorder="1" applyAlignment="1"/>
    <xf numFmtId="44" fontId="17" fillId="0" borderId="3" xfId="2" applyFont="1" applyBorder="1" applyAlignment="1"/>
    <xf numFmtId="4" fontId="16" fillId="0" borderId="2" xfId="3" applyNumberFormat="1" applyFont="1" applyBorder="1" applyAlignment="1"/>
    <xf numFmtId="0" fontId="16" fillId="0" borderId="0" xfId="3" applyFont="1" applyAlignment="1">
      <alignment horizontal="left" vertical="justify"/>
    </xf>
    <xf numFmtId="0" fontId="3" fillId="0" borderId="0" xfId="3" applyFont="1" applyFill="1" applyBorder="1" applyAlignment="1">
      <alignment horizontal="center" vertical="justify"/>
    </xf>
    <xf numFmtId="0" fontId="7" fillId="0" borderId="2" xfId="3" applyFont="1" applyFill="1" applyBorder="1" applyAlignment="1">
      <alignment vertical="top" wrapText="1"/>
    </xf>
    <xf numFmtId="0" fontId="7" fillId="0" borderId="4" xfId="3" applyFont="1" applyFill="1" applyBorder="1" applyAlignment="1">
      <alignment vertical="top" wrapText="1"/>
    </xf>
    <xf numFmtId="0" fontId="7" fillId="0" borderId="3" xfId="3" applyFont="1" applyFill="1" applyBorder="1" applyAlignment="1">
      <alignment vertical="top" wrapText="1"/>
    </xf>
    <xf numFmtId="2" fontId="4" fillId="0" borderId="2" xfId="3" applyNumberFormat="1" applyFont="1" applyFill="1" applyBorder="1" applyAlignment="1">
      <alignment horizontal="center" vertical="top" wrapText="1"/>
    </xf>
    <xf numFmtId="2" fontId="4" fillId="0" borderId="4" xfId="3" applyNumberFormat="1" applyFont="1" applyFill="1" applyBorder="1" applyAlignment="1">
      <alignment horizontal="center" vertical="top" wrapText="1"/>
    </xf>
    <xf numFmtId="2" fontId="4" fillId="0" borderId="3" xfId="3" applyNumberFormat="1" applyFont="1" applyFill="1" applyBorder="1" applyAlignment="1">
      <alignment horizontal="center" vertical="top" wrapText="1"/>
    </xf>
    <xf numFmtId="2" fontId="4" fillId="0" borderId="1" xfId="3" applyNumberFormat="1" applyFont="1" applyFill="1" applyBorder="1" applyAlignment="1">
      <alignment horizontal="center" vertical="top" wrapText="1"/>
    </xf>
    <xf numFmtId="2" fontId="7" fillId="0" borderId="2" xfId="3" applyNumberFormat="1" applyFont="1" applyFill="1" applyBorder="1" applyAlignment="1">
      <alignment horizontal="center" vertical="top" wrapText="1"/>
    </xf>
    <xf numFmtId="2" fontId="7" fillId="0" borderId="4" xfId="3" applyNumberFormat="1" applyFont="1" applyFill="1" applyBorder="1" applyAlignment="1">
      <alignment horizontal="center" vertical="top" wrapText="1"/>
    </xf>
    <xf numFmtId="2" fontId="7" fillId="0" borderId="3" xfId="3" applyNumberFormat="1" applyFont="1" applyFill="1" applyBorder="1" applyAlignment="1">
      <alignment horizontal="center" vertical="top" wrapText="1"/>
    </xf>
    <xf numFmtId="2" fontId="7" fillId="0" borderId="1" xfId="3" applyNumberFormat="1" applyFont="1" applyFill="1" applyBorder="1" applyAlignment="1">
      <alignment horizontal="center" vertical="top" wrapText="1"/>
    </xf>
    <xf numFmtId="0" fontId="7" fillId="0" borderId="5" xfId="3" applyFont="1" applyFill="1" applyBorder="1" applyAlignment="1">
      <alignment vertical="top" wrapText="1"/>
    </xf>
    <xf numFmtId="0" fontId="7" fillId="0" borderId="6" xfId="3" applyFont="1" applyFill="1" applyBorder="1" applyAlignment="1">
      <alignment vertical="top" wrapText="1"/>
    </xf>
    <xf numFmtId="0" fontId="7" fillId="0" borderId="7" xfId="3" applyFont="1" applyFill="1" applyBorder="1" applyAlignment="1">
      <alignment vertical="top" wrapText="1"/>
    </xf>
    <xf numFmtId="0" fontId="7" fillId="0" borderId="8" xfId="3" applyFont="1" applyFill="1" applyBorder="1" applyAlignment="1">
      <alignment vertical="top" wrapText="1"/>
    </xf>
    <xf numFmtId="0" fontId="7" fillId="0" borderId="9" xfId="3" applyFont="1" applyFill="1" applyBorder="1" applyAlignment="1">
      <alignment vertical="top" wrapText="1"/>
    </xf>
    <xf numFmtId="0" fontId="7" fillId="0" borderId="10" xfId="3" applyFont="1" applyFill="1" applyBorder="1" applyAlignment="1">
      <alignment vertical="top" wrapText="1"/>
    </xf>
    <xf numFmtId="2" fontId="3" fillId="0" borderId="5" xfId="3" applyNumberFormat="1" applyFont="1" applyFill="1" applyBorder="1" applyAlignment="1">
      <alignment horizontal="center" vertical="center" wrapText="1"/>
    </xf>
    <xf numFmtId="2" fontId="3" fillId="0" borderId="6" xfId="3" applyNumberFormat="1" applyFont="1" applyFill="1" applyBorder="1" applyAlignment="1">
      <alignment horizontal="center" vertical="center" wrapText="1"/>
    </xf>
    <xf numFmtId="2" fontId="3" fillId="0" borderId="7" xfId="3" applyNumberFormat="1" applyFont="1" applyFill="1" applyBorder="1" applyAlignment="1">
      <alignment horizontal="center" vertical="center" wrapText="1"/>
    </xf>
    <xf numFmtId="2" fontId="3" fillId="0" borderId="8"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2" fontId="3" fillId="0" borderId="10" xfId="3" applyNumberFormat="1" applyFont="1" applyFill="1" applyBorder="1" applyAlignment="1">
      <alignment horizontal="center" vertical="center" wrapText="1"/>
    </xf>
    <xf numFmtId="0" fontId="3" fillId="0" borderId="0" xfId="3" applyFont="1" applyFill="1" applyBorder="1" applyAlignment="1">
      <alignment vertical="justify"/>
    </xf>
    <xf numFmtId="0" fontId="26" fillId="5" borderId="0" xfId="0" applyFont="1" applyFill="1" applyAlignment="1">
      <alignment horizontal="center" wrapText="1"/>
    </xf>
    <xf numFmtId="0" fontId="28" fillId="5" borderId="0" xfId="0" applyFont="1" applyFill="1" applyBorder="1" applyAlignment="1">
      <alignment horizontal="center" wrapText="1"/>
    </xf>
    <xf numFmtId="0" fontId="29" fillId="5" borderId="0" xfId="0" applyFont="1" applyFill="1" applyAlignment="1">
      <alignment horizontal="center" wrapText="1"/>
    </xf>
    <xf numFmtId="0" fontId="24" fillId="3" borderId="11" xfId="0" applyFont="1" applyFill="1" applyBorder="1" applyAlignment="1">
      <alignment horizontal="center" vertical="center"/>
    </xf>
    <xf numFmtId="0" fontId="24" fillId="3" borderId="0" xfId="0" applyFont="1" applyFill="1" applyBorder="1" applyAlignment="1">
      <alignment horizontal="center" vertical="center"/>
    </xf>
    <xf numFmtId="0" fontId="22" fillId="0" borderId="0" xfId="3" applyFont="1" applyFill="1" applyBorder="1" applyAlignment="1">
      <alignment horizontal="center"/>
    </xf>
    <xf numFmtId="0" fontId="27" fillId="5" borderId="0" xfId="0" applyFont="1" applyFill="1" applyAlignment="1">
      <alignment horizontal="center"/>
    </xf>
    <xf numFmtId="0" fontId="28" fillId="5" borderId="0" xfId="0" applyFont="1" applyFill="1" applyBorder="1" applyAlignment="1">
      <alignment horizontal="center" vertical="center" wrapText="1"/>
    </xf>
    <xf numFmtId="0" fontId="16" fillId="0" borderId="0" xfId="3" applyFont="1" applyAlignment="1">
      <alignment horizontal="justify" vertical="justify"/>
    </xf>
    <xf numFmtId="49" fontId="16" fillId="0" borderId="1" xfId="0" applyNumberFormat="1" applyFont="1" applyFill="1" applyBorder="1" applyAlignment="1"/>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2" fontId="3" fillId="0"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64" fontId="16" fillId="0" borderId="1" xfId="0" applyNumberFormat="1" applyFont="1" applyFill="1" applyBorder="1" applyAlignment="1"/>
    <xf numFmtId="4" fontId="16" fillId="0" borderId="1" xfId="0" applyNumberFormat="1" applyFont="1" applyFill="1" applyBorder="1" applyAlignment="1"/>
    <xf numFmtId="0" fontId="17" fillId="0" borderId="1" xfId="0" applyFont="1" applyFill="1" applyBorder="1" applyAlignment="1"/>
    <xf numFmtId="0" fontId="17" fillId="0" borderId="2" xfId="0" applyFont="1" applyFill="1" applyBorder="1" applyAlignment="1">
      <alignment horizontal="center"/>
    </xf>
    <xf numFmtId="0" fontId="17" fillId="0" borderId="4" xfId="0" applyFont="1" applyFill="1" applyBorder="1" applyAlignment="1">
      <alignment horizontal="center"/>
    </xf>
    <xf numFmtId="0" fontId="17" fillId="0" borderId="3" xfId="0" applyFont="1" applyFill="1" applyBorder="1" applyAlignment="1">
      <alignment horizontal="center"/>
    </xf>
    <xf numFmtId="49" fontId="16" fillId="0" borderId="1" xfId="0" applyNumberFormat="1" applyFont="1" applyBorder="1" applyAlignment="1"/>
    <xf numFmtId="164" fontId="16" fillId="0" borderId="1" xfId="0" applyNumberFormat="1" applyFont="1" applyBorder="1" applyAlignment="1"/>
    <xf numFmtId="4" fontId="16" fillId="0" borderId="1" xfId="0" applyNumberFormat="1" applyFont="1" applyBorder="1" applyAlignment="1"/>
    <xf numFmtId="49" fontId="17" fillId="0" borderId="2" xfId="0" applyNumberFormat="1" applyFont="1" applyFill="1" applyBorder="1" applyAlignment="1">
      <alignment horizontal="right"/>
    </xf>
    <xf numFmtId="49" fontId="17" fillId="0" borderId="4" xfId="0" applyNumberFormat="1" applyFont="1" applyFill="1" applyBorder="1" applyAlignment="1">
      <alignment horizontal="right"/>
    </xf>
    <xf numFmtId="49" fontId="17" fillId="0" borderId="3" xfId="0" applyNumberFormat="1" applyFont="1" applyFill="1" applyBorder="1" applyAlignment="1">
      <alignment horizontal="right"/>
    </xf>
    <xf numFmtId="165" fontId="17" fillId="0" borderId="1" xfId="8" applyFont="1" applyBorder="1" applyAlignment="1"/>
    <xf numFmtId="0" fontId="16" fillId="0" borderId="0" xfId="0" applyFont="1" applyAlignment="1">
      <alignment horizontal="justify" vertical="justify"/>
    </xf>
    <xf numFmtId="49" fontId="17" fillId="0" borderId="1" xfId="0" applyNumberFormat="1" applyFont="1" applyFill="1" applyBorder="1" applyAlignment="1">
      <alignment horizontal="right"/>
    </xf>
    <xf numFmtId="165" fontId="17" fillId="0" borderId="1" xfId="8" applyFont="1" applyFill="1" applyBorder="1" applyAlignment="1"/>
    <xf numFmtId="0" fontId="16" fillId="0" borderId="0" xfId="0" applyFont="1" applyAlignment="1">
      <alignment horizontal="left" vertical="justify"/>
    </xf>
    <xf numFmtId="0" fontId="3" fillId="0" borderId="0" xfId="0" applyFont="1" applyFill="1" applyBorder="1" applyAlignment="1">
      <alignment horizontal="center" vertical="justify"/>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2" fontId="4" fillId="0" borderId="2" xfId="0" applyNumberFormat="1" applyFont="1" applyFill="1" applyBorder="1" applyAlignment="1">
      <alignment horizontal="center" vertical="top" wrapText="1"/>
    </xf>
    <xf numFmtId="2" fontId="4" fillId="0" borderId="4" xfId="0" applyNumberFormat="1" applyFont="1" applyFill="1" applyBorder="1" applyAlignment="1">
      <alignment horizontal="center" vertical="top" wrapText="1"/>
    </xf>
    <xf numFmtId="2" fontId="4" fillId="0" borderId="3"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7" fillId="0" borderId="2" xfId="0" applyNumberFormat="1" applyFont="1" applyFill="1" applyBorder="1" applyAlignment="1">
      <alignment horizontal="center" vertical="top" wrapText="1"/>
    </xf>
    <xf numFmtId="2" fontId="7" fillId="0" borderId="4" xfId="0" applyNumberFormat="1" applyFont="1" applyFill="1" applyBorder="1" applyAlignment="1">
      <alignment horizontal="center" vertical="top" wrapText="1"/>
    </xf>
    <xf numFmtId="2" fontId="7" fillId="0" borderId="3"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0" fontId="3" fillId="0" borderId="0" xfId="0" applyFont="1" applyFill="1" applyBorder="1" applyAlignment="1">
      <alignment vertical="justify"/>
    </xf>
    <xf numFmtId="49" fontId="16" fillId="0" borderId="2" xfId="0" applyNumberFormat="1" applyFont="1" applyBorder="1" applyAlignment="1"/>
    <xf numFmtId="49" fontId="16" fillId="0" borderId="4" xfId="0" applyNumberFormat="1" applyFont="1" applyBorder="1" applyAlignment="1"/>
    <xf numFmtId="49" fontId="16" fillId="0" borderId="3" xfId="0" applyNumberFormat="1" applyFont="1" applyBorder="1" applyAlignment="1"/>
    <xf numFmtId="0" fontId="17" fillId="0" borderId="1" xfId="0" applyFont="1" applyFill="1" applyBorder="1" applyAlignment="1">
      <alignment horizontal="center"/>
    </xf>
    <xf numFmtId="0" fontId="12" fillId="2" borderId="0" xfId="0" applyFont="1" applyFill="1" applyBorder="1" applyAlignment="1">
      <alignment horizontal="justify" vertical="justify" wrapText="1"/>
    </xf>
    <xf numFmtId="0" fontId="16" fillId="0" borderId="0" xfId="0" applyFont="1" applyAlignment="1">
      <alignment horizontal="justify" vertical="justify" wrapText="1"/>
    </xf>
    <xf numFmtId="9" fontId="16" fillId="0" borderId="1" xfId="0" applyNumberFormat="1" applyFont="1" applyBorder="1" applyAlignment="1"/>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164" fontId="16" fillId="0" borderId="2" xfId="0" applyNumberFormat="1" applyFont="1" applyFill="1" applyBorder="1" applyAlignment="1">
      <alignment horizontal="left"/>
    </xf>
    <xf numFmtId="2" fontId="16" fillId="0" borderId="4" xfId="0" applyNumberFormat="1" applyFont="1" applyFill="1" applyBorder="1" applyAlignment="1">
      <alignment horizontal="left"/>
    </xf>
    <xf numFmtId="2" fontId="16" fillId="0" borderId="3" xfId="0" applyNumberFormat="1" applyFont="1" applyFill="1" applyBorder="1" applyAlignment="1">
      <alignment horizontal="left"/>
    </xf>
    <xf numFmtId="165" fontId="17" fillId="0" borderId="2" xfId="8" applyFont="1" applyFill="1" applyBorder="1" applyAlignment="1">
      <alignment horizontal="center"/>
    </xf>
    <xf numFmtId="165" fontId="17" fillId="0" borderId="4" xfId="8" applyFont="1" applyFill="1" applyBorder="1" applyAlignment="1">
      <alignment horizontal="center"/>
    </xf>
    <xf numFmtId="165" fontId="17" fillId="0" borderId="3" xfId="8" applyFont="1" applyFill="1" applyBorder="1" applyAlignment="1">
      <alignment horizontal="center"/>
    </xf>
    <xf numFmtId="49" fontId="17" fillId="0" borderId="2" xfId="0" applyNumberFormat="1" applyFont="1" applyBorder="1" applyAlignment="1">
      <alignment horizontal="right"/>
    </xf>
    <xf numFmtId="49" fontId="17" fillId="0" borderId="3" xfId="0" applyNumberFormat="1" applyFont="1" applyBorder="1" applyAlignment="1">
      <alignment horizontal="right"/>
    </xf>
    <xf numFmtId="164" fontId="16" fillId="0" borderId="2" xfId="0" applyNumberFormat="1" applyFont="1" applyFill="1" applyBorder="1" applyAlignment="1"/>
    <xf numFmtId="2" fontId="16" fillId="0" borderId="4" xfId="0" applyNumberFormat="1" applyFont="1" applyFill="1" applyBorder="1" applyAlignment="1"/>
    <xf numFmtId="2" fontId="16" fillId="0" borderId="3" xfId="0" applyNumberFormat="1" applyFont="1" applyFill="1" applyBorder="1" applyAlignment="1"/>
    <xf numFmtId="2" fontId="16" fillId="0" borderId="1" xfId="0" applyNumberFormat="1" applyFont="1" applyFill="1" applyBorder="1" applyAlignment="1"/>
    <xf numFmtId="165" fontId="17" fillId="0" borderId="2" xfId="8" applyFont="1" applyFill="1" applyBorder="1" applyAlignment="1">
      <alignment horizontal="right"/>
    </xf>
    <xf numFmtId="165" fontId="17" fillId="0" borderId="4" xfId="8" applyFont="1" applyFill="1" applyBorder="1" applyAlignment="1">
      <alignment horizontal="right"/>
    </xf>
    <xf numFmtId="165" fontId="17" fillId="0" borderId="3" xfId="8" applyFont="1" applyFill="1" applyBorder="1" applyAlignment="1">
      <alignment horizontal="right"/>
    </xf>
    <xf numFmtId="0" fontId="16" fillId="0" borderId="0" xfId="0" applyFont="1" applyAlignment="1">
      <alignment wrapText="1"/>
    </xf>
    <xf numFmtId="0" fontId="12" fillId="2" borderId="0" xfId="0" applyFont="1" applyFill="1" applyBorder="1" applyAlignment="1">
      <alignment horizontal="justify" vertical="center" wrapText="1"/>
    </xf>
    <xf numFmtId="2" fontId="16" fillId="0" borderId="1" xfId="0" applyNumberFormat="1" applyFont="1" applyBorder="1" applyAlignment="1"/>
    <xf numFmtId="0" fontId="10" fillId="2" borderId="0" xfId="0" applyFont="1" applyFill="1" applyBorder="1" applyAlignment="1">
      <alignment horizontal="justify" vertical="justify" wrapText="1"/>
    </xf>
    <xf numFmtId="0" fontId="10" fillId="2" borderId="0" xfId="0" applyFont="1" applyFill="1" applyBorder="1" applyAlignment="1">
      <alignment horizontal="justify" vertical="justify"/>
    </xf>
    <xf numFmtId="4" fontId="16" fillId="0" borderId="4" xfId="0" applyNumberFormat="1" applyFont="1" applyFill="1" applyBorder="1" applyAlignment="1"/>
    <xf numFmtId="4" fontId="16" fillId="0" borderId="3" xfId="0" applyNumberFormat="1" applyFont="1" applyFill="1" applyBorder="1" applyAlignment="1"/>
    <xf numFmtId="9" fontId="16" fillId="0" borderId="2" xfId="0" applyNumberFormat="1" applyFont="1" applyFill="1" applyBorder="1" applyAlignment="1"/>
    <xf numFmtId="9" fontId="16" fillId="0" borderId="4" xfId="0" applyNumberFormat="1" applyFont="1" applyFill="1" applyBorder="1" applyAlignment="1"/>
    <xf numFmtId="9" fontId="16" fillId="0" borderId="3" xfId="0" applyNumberFormat="1" applyFont="1" applyFill="1" applyBorder="1" applyAlignment="1"/>
    <xf numFmtId="49" fontId="16" fillId="0" borderId="2" xfId="0" applyNumberFormat="1" applyFont="1" applyFill="1" applyBorder="1" applyAlignment="1"/>
    <xf numFmtId="49" fontId="16" fillId="0" borderId="4" xfId="0" applyNumberFormat="1" applyFont="1" applyFill="1" applyBorder="1" applyAlignment="1"/>
    <xf numFmtId="49" fontId="16" fillId="0" borderId="3" xfId="0" applyNumberFormat="1" applyFont="1" applyFill="1" applyBorder="1" applyAlignment="1"/>
    <xf numFmtId="0" fontId="3" fillId="0" borderId="0" xfId="0" applyFont="1" applyFill="1" applyBorder="1" applyAlignment="1">
      <alignment horizontal="justify" vertical="justify" wrapText="1"/>
    </xf>
    <xf numFmtId="164" fontId="16" fillId="0" borderId="2" xfId="0" applyNumberFormat="1" applyFont="1" applyBorder="1" applyAlignment="1"/>
    <xf numFmtId="4" fontId="16" fillId="0" borderId="4" xfId="0" applyNumberFormat="1" applyFont="1" applyBorder="1" applyAlignment="1"/>
    <xf numFmtId="4" fontId="16" fillId="0" borderId="3" xfId="0" applyNumberFormat="1" applyFont="1" applyBorder="1" applyAlignment="1"/>
    <xf numFmtId="0" fontId="17" fillId="0" borderId="2" xfId="0" applyFont="1" applyFill="1" applyBorder="1" applyAlignment="1"/>
    <xf numFmtId="0" fontId="17" fillId="0" borderId="4" xfId="0" applyFont="1" applyFill="1" applyBorder="1" applyAlignment="1"/>
    <xf numFmtId="0" fontId="17" fillId="0" borderId="3" xfId="0" applyFont="1" applyFill="1" applyBorder="1" applyAlignment="1"/>
    <xf numFmtId="49" fontId="17" fillId="0" borderId="4" xfId="0" applyNumberFormat="1" applyFont="1" applyBorder="1" applyAlignment="1">
      <alignment horizontal="right"/>
    </xf>
    <xf numFmtId="165" fontId="17" fillId="0" borderId="2" xfId="8" applyFont="1" applyBorder="1" applyAlignment="1"/>
    <xf numFmtId="165" fontId="17" fillId="0" borderId="4" xfId="8" applyFont="1" applyBorder="1" applyAlignment="1"/>
    <xf numFmtId="165" fontId="17" fillId="0" borderId="3" xfId="8" applyFont="1" applyBorder="1" applyAlignment="1"/>
    <xf numFmtId="4" fontId="16" fillId="0" borderId="2" xfId="0" applyNumberFormat="1" applyFont="1" applyBorder="1" applyAlignment="1"/>
    <xf numFmtId="49" fontId="10" fillId="2" borderId="0" xfId="0" applyNumberFormat="1" applyFont="1" applyFill="1" applyBorder="1" applyAlignment="1">
      <alignment horizontal="justify" vertical="justify"/>
    </xf>
    <xf numFmtId="49" fontId="12" fillId="2" borderId="0" xfId="0" applyNumberFormat="1" applyFont="1" applyFill="1" applyBorder="1" applyAlignment="1">
      <alignment horizontal="justify" vertical="justify"/>
    </xf>
    <xf numFmtId="49" fontId="12" fillId="2" borderId="0" xfId="0" applyNumberFormat="1" applyFont="1" applyFill="1" applyBorder="1" applyAlignment="1">
      <alignment horizontal="justify" vertical="justify" wrapText="1"/>
    </xf>
    <xf numFmtId="0" fontId="11" fillId="2" borderId="0" xfId="0" applyFont="1" applyFill="1" applyBorder="1" applyAlignment="1">
      <alignment horizontal="justify" vertical="justify" wrapText="1"/>
    </xf>
    <xf numFmtId="9" fontId="17" fillId="0" borderId="1" xfId="0" applyNumberFormat="1" applyFont="1" applyFill="1" applyBorder="1" applyAlignment="1">
      <alignment horizontal="center"/>
    </xf>
    <xf numFmtId="0" fontId="4" fillId="0" borderId="0" xfId="0" applyFont="1" applyFill="1" applyBorder="1" applyAlignment="1">
      <alignment horizontal="center" vertical="top"/>
    </xf>
    <xf numFmtId="0" fontId="17" fillId="0" borderId="2" xfId="0" applyFont="1" applyFill="1" applyBorder="1" applyAlignment="1">
      <alignment horizontal="left"/>
    </xf>
    <xf numFmtId="0" fontId="17" fillId="0" borderId="4" xfId="0" applyFont="1" applyFill="1" applyBorder="1" applyAlignment="1">
      <alignment horizontal="left"/>
    </xf>
    <xf numFmtId="0" fontId="22" fillId="0" borderId="0" xfId="0" applyFont="1" applyFill="1" applyBorder="1" applyAlignment="1">
      <alignment horizontal="center"/>
    </xf>
    <xf numFmtId="0" fontId="9" fillId="0" borderId="0" xfId="0" applyFont="1" applyFill="1" applyBorder="1" applyAlignment="1">
      <alignment horizontal="center" vertical="justify"/>
    </xf>
    <xf numFmtId="0" fontId="12" fillId="2" borderId="0" xfId="0" applyFont="1" applyFill="1" applyBorder="1" applyAlignment="1">
      <alignment horizontal="justify" vertical="justify"/>
    </xf>
    <xf numFmtId="0" fontId="10" fillId="2" borderId="0" xfId="0" applyFont="1" applyFill="1" applyBorder="1" applyAlignment="1">
      <alignment horizontal="center" vertical="justify"/>
    </xf>
    <xf numFmtId="0" fontId="16" fillId="0" borderId="0" xfId="0" applyFont="1" applyAlignment="1">
      <alignment horizontal="left" wrapText="1"/>
    </xf>
    <xf numFmtId="0" fontId="16" fillId="0" borderId="1" xfId="0" applyNumberFormat="1" applyFont="1" applyBorder="1" applyAlignment="1"/>
    <xf numFmtId="0" fontId="16" fillId="0" borderId="2" xfId="0" applyNumberFormat="1" applyFont="1" applyBorder="1" applyAlignment="1"/>
    <xf numFmtId="0" fontId="16" fillId="0" borderId="4" xfId="0" applyNumberFormat="1" applyFont="1" applyBorder="1" applyAlignment="1"/>
    <xf numFmtId="0" fontId="16" fillId="0" borderId="3" xfId="0" applyNumberFormat="1" applyFont="1" applyBorder="1" applyAlignment="1"/>
    <xf numFmtId="0" fontId="16" fillId="0" borderId="2" xfId="0" applyNumberFormat="1" applyFont="1" applyFill="1" applyBorder="1" applyAlignment="1">
      <alignment horizontal="left"/>
    </xf>
    <xf numFmtId="0" fontId="16" fillId="0" borderId="4" xfId="0" applyNumberFormat="1" applyFont="1" applyFill="1" applyBorder="1" applyAlignment="1">
      <alignment horizontal="left"/>
    </xf>
    <xf numFmtId="0" fontId="16" fillId="0" borderId="3" xfId="0" applyNumberFormat="1" applyFont="1" applyFill="1" applyBorder="1" applyAlignment="1">
      <alignment horizontal="left"/>
    </xf>
    <xf numFmtId="0" fontId="17" fillId="0" borderId="3" xfId="0" applyFont="1" applyFill="1" applyBorder="1" applyAlignment="1">
      <alignment horizontal="left"/>
    </xf>
    <xf numFmtId="49" fontId="17" fillId="0" borderId="2" xfId="0" applyNumberFormat="1" applyFont="1" applyFill="1" applyBorder="1" applyAlignment="1">
      <alignment horizontal="center"/>
    </xf>
    <xf numFmtId="49" fontId="17" fillId="0" borderId="4" xfId="0" applyNumberFormat="1" applyFont="1" applyFill="1" applyBorder="1" applyAlignment="1">
      <alignment horizontal="center"/>
    </xf>
    <xf numFmtId="49" fontId="17" fillId="0" borderId="3" xfId="0" applyNumberFormat="1" applyFont="1" applyFill="1" applyBorder="1" applyAlignment="1">
      <alignment horizontal="center"/>
    </xf>
    <xf numFmtId="0" fontId="16" fillId="0" borderId="2" xfId="0" applyNumberFormat="1" applyFont="1" applyFill="1" applyBorder="1" applyAlignment="1"/>
    <xf numFmtId="0" fontId="16" fillId="0" borderId="4" xfId="0" applyNumberFormat="1" applyFont="1" applyFill="1" applyBorder="1" applyAlignment="1"/>
    <xf numFmtId="0" fontId="16" fillId="0" borderId="3" xfId="0" applyNumberFormat="1" applyFont="1" applyFill="1" applyBorder="1" applyAlignment="1"/>
    <xf numFmtId="0" fontId="17" fillId="0" borderId="2" xfId="0" applyNumberFormat="1" applyFont="1" applyFill="1" applyBorder="1" applyAlignment="1">
      <alignment horizontal="right"/>
    </xf>
    <xf numFmtId="0" fontId="17" fillId="0" borderId="4" xfId="0" applyNumberFormat="1" applyFont="1" applyFill="1" applyBorder="1" applyAlignment="1">
      <alignment horizontal="right"/>
    </xf>
    <xf numFmtId="0" fontId="17" fillId="0" borderId="3" xfId="0" applyNumberFormat="1" applyFont="1" applyFill="1" applyBorder="1" applyAlignment="1">
      <alignment horizontal="right"/>
    </xf>
    <xf numFmtId="0" fontId="17" fillId="0" borderId="1" xfId="9" applyNumberFormat="1" applyFont="1" applyFill="1" applyBorder="1" applyAlignment="1"/>
    <xf numFmtId="0" fontId="16" fillId="0" borderId="1" xfId="0" applyNumberFormat="1" applyFont="1" applyFill="1" applyBorder="1" applyAlignment="1"/>
    <xf numFmtId="44" fontId="17" fillId="0" borderId="1" xfId="10" applyFont="1" applyFill="1" applyBorder="1" applyAlignment="1"/>
    <xf numFmtId="44" fontId="16" fillId="0" borderId="1" xfId="10" applyFont="1" applyFill="1" applyBorder="1" applyAlignment="1"/>
    <xf numFmtId="0" fontId="17" fillId="0" borderId="0" xfId="9" applyNumberFormat="1" applyFont="1" applyFill="1" applyBorder="1" applyAlignment="1"/>
    <xf numFmtId="0" fontId="7" fillId="0" borderId="0" xfId="0" applyFont="1" applyFill="1" applyBorder="1" applyAlignment="1">
      <alignment horizontal="center" vertical="top"/>
    </xf>
    <xf numFmtId="165" fontId="17" fillId="0" borderId="2" xfId="9" applyFont="1" applyBorder="1" applyAlignment="1"/>
    <xf numFmtId="165" fontId="17" fillId="0" borderId="4" xfId="9" applyFont="1" applyBorder="1" applyAlignment="1"/>
    <xf numFmtId="165" fontId="17" fillId="0" borderId="3" xfId="9" applyFont="1" applyBorder="1" applyAlignment="1"/>
    <xf numFmtId="165" fontId="17" fillId="0" borderId="1" xfId="9" applyFont="1" applyFill="1" applyBorder="1" applyAlignment="1"/>
    <xf numFmtId="49" fontId="34" fillId="0" borderId="2" xfId="0" applyNumberFormat="1" applyFont="1" applyBorder="1" applyAlignment="1">
      <alignment horizontal="right"/>
    </xf>
    <xf numFmtId="49" fontId="34" fillId="0" borderId="4" xfId="0" applyNumberFormat="1" applyFont="1" applyBorder="1" applyAlignment="1">
      <alignment horizontal="right"/>
    </xf>
    <xf numFmtId="49" fontId="34" fillId="0" borderId="3" xfId="0" applyNumberFormat="1" applyFont="1" applyBorder="1" applyAlignment="1">
      <alignment horizontal="right"/>
    </xf>
    <xf numFmtId="165" fontId="34" fillId="0" borderId="2" xfId="9" applyFont="1" applyBorder="1" applyAlignment="1">
      <alignment horizontal="right"/>
    </xf>
    <xf numFmtId="165" fontId="34" fillId="0" borderId="4" xfId="9" applyFont="1" applyBorder="1" applyAlignment="1">
      <alignment horizontal="right"/>
    </xf>
    <xf numFmtId="165" fontId="34" fillId="0" borderId="3" xfId="9" applyFont="1" applyBorder="1" applyAlignment="1">
      <alignment horizontal="right"/>
    </xf>
    <xf numFmtId="165" fontId="17" fillId="0" borderId="1" xfId="9" applyFont="1" applyBorder="1" applyAlignment="1"/>
    <xf numFmtId="165" fontId="17" fillId="0" borderId="2" xfId="9" applyFont="1" applyFill="1" applyBorder="1" applyAlignment="1">
      <alignment horizontal="right"/>
    </xf>
    <xf numFmtId="165" fontId="17" fillId="0" borderId="4" xfId="9" applyFont="1" applyFill="1" applyBorder="1" applyAlignment="1">
      <alignment horizontal="right"/>
    </xf>
    <xf numFmtId="165" fontId="17" fillId="0" borderId="3" xfId="9" applyFont="1" applyFill="1" applyBorder="1" applyAlignment="1">
      <alignment horizontal="right"/>
    </xf>
    <xf numFmtId="165" fontId="17" fillId="0" borderId="2" xfId="9" applyFont="1" applyFill="1" applyBorder="1" applyAlignment="1">
      <alignment horizontal="center"/>
    </xf>
    <xf numFmtId="165" fontId="17" fillId="0" borderId="4" xfId="9" applyFont="1" applyFill="1" applyBorder="1" applyAlignment="1">
      <alignment horizontal="center"/>
    </xf>
    <xf numFmtId="165" fontId="17" fillId="0" borderId="3" xfId="9" applyFont="1" applyFill="1" applyBorder="1" applyAlignment="1">
      <alignment horizontal="center"/>
    </xf>
    <xf numFmtId="165" fontId="17" fillId="0" borderId="2" xfId="9" applyFont="1" applyFill="1" applyBorder="1" applyAlignment="1"/>
    <xf numFmtId="165" fontId="17" fillId="0" borderId="4" xfId="9" applyFont="1" applyFill="1" applyBorder="1" applyAlignment="1"/>
    <xf numFmtId="165" fontId="17" fillId="0" borderId="3" xfId="9" applyFont="1" applyFill="1" applyBorder="1" applyAlignment="1"/>
    <xf numFmtId="164" fontId="16" fillId="0" borderId="4" xfId="0" applyNumberFormat="1" applyFont="1" applyFill="1" applyBorder="1" applyAlignment="1"/>
    <xf numFmtId="164" fontId="16" fillId="0" borderId="3" xfId="0" applyNumberFormat="1" applyFont="1" applyFill="1" applyBorder="1" applyAlignment="1"/>
    <xf numFmtId="164" fontId="16" fillId="0" borderId="4" xfId="0" applyNumberFormat="1" applyFont="1" applyBorder="1" applyAlignment="1"/>
    <xf numFmtId="164" fontId="16" fillId="0" borderId="3" xfId="0" applyNumberFormat="1" applyFont="1" applyBorder="1" applyAlignment="1"/>
    <xf numFmtId="0" fontId="16" fillId="0" borderId="1" xfId="3" applyNumberFormat="1" applyFont="1" applyBorder="1" applyAlignment="1"/>
    <xf numFmtId="0" fontId="16" fillId="0" borderId="2" xfId="3" applyNumberFormat="1" applyFont="1" applyBorder="1" applyAlignment="1"/>
    <xf numFmtId="0" fontId="16" fillId="0" borderId="4" xfId="3" applyNumberFormat="1" applyFont="1" applyBorder="1" applyAlignment="1"/>
    <xf numFmtId="0" fontId="16" fillId="0" borderId="3" xfId="3" applyNumberFormat="1" applyFont="1" applyBorder="1" applyAlignment="1"/>
    <xf numFmtId="0" fontId="16" fillId="0" borderId="0" xfId="3" applyFont="1" applyAlignment="1">
      <alignment horizontal="left" wrapText="1"/>
    </xf>
    <xf numFmtId="0" fontId="16" fillId="0" borderId="1" xfId="3" applyNumberFormat="1" applyFont="1" applyFill="1" applyBorder="1" applyAlignment="1"/>
    <xf numFmtId="0" fontId="17" fillId="0" borderId="1" xfId="3" applyNumberFormat="1" applyFont="1" applyFill="1" applyBorder="1" applyAlignment="1">
      <alignment horizontal="right"/>
    </xf>
    <xf numFmtId="0" fontId="7" fillId="0" borderId="0" xfId="3" applyFont="1" applyFill="1" applyBorder="1" applyAlignment="1">
      <alignment horizontal="center" vertical="top"/>
    </xf>
    <xf numFmtId="49" fontId="17" fillId="0" borderId="2" xfId="3" applyNumberFormat="1" applyFont="1" applyFill="1" applyBorder="1" applyAlignment="1">
      <alignment horizontal="center"/>
    </xf>
    <xf numFmtId="49" fontId="17" fillId="0" borderId="4" xfId="3" applyNumberFormat="1" applyFont="1" applyFill="1" applyBorder="1" applyAlignment="1">
      <alignment horizontal="center"/>
    </xf>
    <xf numFmtId="165" fontId="17" fillId="0" borderId="2" xfId="9" applyFont="1" applyBorder="1" applyAlignment="1">
      <alignment horizontal="right"/>
    </xf>
    <xf numFmtId="165" fontId="17" fillId="0" borderId="4" xfId="9" applyFont="1" applyBorder="1" applyAlignment="1">
      <alignment horizontal="right"/>
    </xf>
    <xf numFmtId="165" fontId="17" fillId="0" borderId="3" xfId="9" applyFont="1" applyBorder="1" applyAlignment="1">
      <alignment horizontal="right"/>
    </xf>
    <xf numFmtId="44" fontId="16" fillId="0" borderId="2" xfId="10" applyFont="1" applyFill="1" applyBorder="1" applyAlignment="1"/>
    <xf numFmtId="44" fontId="16" fillId="0" borderId="4" xfId="10" applyFont="1" applyFill="1" applyBorder="1" applyAlignment="1"/>
    <xf numFmtId="44" fontId="16" fillId="0" borderId="3" xfId="10" applyFont="1" applyFill="1" applyBorder="1" applyAlignment="1"/>
    <xf numFmtId="0" fontId="16" fillId="0" borderId="2" xfId="3" applyNumberFormat="1" applyFont="1" applyFill="1" applyBorder="1" applyAlignment="1">
      <alignment horizontal="left"/>
    </xf>
    <xf numFmtId="0" fontId="16" fillId="0" borderId="4" xfId="3" applyNumberFormat="1" applyFont="1" applyFill="1" applyBorder="1" applyAlignment="1">
      <alignment horizontal="left"/>
    </xf>
    <xf numFmtId="0" fontId="16" fillId="0" borderId="3" xfId="3" applyNumberFormat="1" applyFont="1" applyFill="1" applyBorder="1" applyAlignment="1">
      <alignment horizontal="left"/>
    </xf>
    <xf numFmtId="0" fontId="16" fillId="0" borderId="4" xfId="3" applyNumberFormat="1" applyFont="1" applyFill="1" applyBorder="1" applyAlignment="1"/>
    <xf numFmtId="0" fontId="16" fillId="0" borderId="3" xfId="3" applyNumberFormat="1" applyFont="1" applyFill="1" applyBorder="1" applyAlignment="1"/>
    <xf numFmtId="0" fontId="16" fillId="0" borderId="2" xfId="3" applyNumberFormat="1" applyFont="1" applyFill="1" applyBorder="1" applyAlignment="1"/>
    <xf numFmtId="0" fontId="17" fillId="0" borderId="2" xfId="3" applyNumberFormat="1" applyFont="1" applyFill="1" applyBorder="1" applyAlignment="1">
      <alignment horizontal="right"/>
    </xf>
    <xf numFmtId="0" fontId="17" fillId="0" borderId="4" xfId="3" applyNumberFormat="1" applyFont="1" applyFill="1" applyBorder="1" applyAlignment="1">
      <alignment horizontal="right"/>
    </xf>
    <xf numFmtId="0" fontId="17" fillId="0" borderId="3" xfId="3" applyNumberFormat="1" applyFont="1" applyFill="1" applyBorder="1" applyAlignment="1">
      <alignment horizontal="right"/>
    </xf>
    <xf numFmtId="164" fontId="16" fillId="0" borderId="4" xfId="3" applyNumberFormat="1" applyFont="1" applyFill="1" applyBorder="1" applyAlignment="1"/>
    <xf numFmtId="164" fontId="16" fillId="0" borderId="3" xfId="3" applyNumberFormat="1" applyFont="1" applyFill="1" applyBorder="1" applyAlignment="1"/>
    <xf numFmtId="164" fontId="16" fillId="0" borderId="4" xfId="3" applyNumberFormat="1" applyFont="1" applyBorder="1" applyAlignment="1"/>
    <xf numFmtId="164" fontId="16" fillId="0" borderId="3" xfId="3" applyNumberFormat="1" applyFont="1" applyBorder="1" applyAlignment="1"/>
    <xf numFmtId="0" fontId="28" fillId="5" borderId="0" xfId="4" applyFont="1" applyFill="1" applyBorder="1" applyAlignment="1">
      <alignment horizontal="center" wrapText="1"/>
    </xf>
    <xf numFmtId="0" fontId="29" fillId="5" borderId="0" xfId="4" applyFont="1" applyFill="1" applyAlignment="1">
      <alignment horizontal="center" wrapText="1"/>
    </xf>
    <xf numFmtId="0" fontId="26" fillId="5" borderId="0" xfId="4" applyFont="1" applyFill="1" applyAlignment="1">
      <alignment horizontal="center" wrapText="1"/>
    </xf>
    <xf numFmtId="0" fontId="28" fillId="5" borderId="0" xfId="4" applyFont="1" applyFill="1" applyBorder="1" applyAlignment="1">
      <alignment horizontal="center" vertical="center" wrapText="1"/>
    </xf>
    <xf numFmtId="0" fontId="27" fillId="5" borderId="0" xfId="4" applyFont="1" applyFill="1" applyAlignment="1">
      <alignment horizontal="center"/>
    </xf>
    <xf numFmtId="0" fontId="27" fillId="5" borderId="0" xfId="4" applyFont="1" applyFill="1" applyAlignment="1">
      <alignment horizontal="center" wrapText="1"/>
    </xf>
    <xf numFmtId="0" fontId="24" fillId="6" borderId="5" xfId="4" applyFont="1" applyFill="1" applyBorder="1" applyAlignment="1">
      <alignment horizontal="center" vertical="center" wrapText="1"/>
    </xf>
    <xf numFmtId="0" fontId="24" fillId="6" borderId="6" xfId="4" applyFont="1" applyFill="1" applyBorder="1" applyAlignment="1">
      <alignment horizontal="center" vertical="center" wrapText="1"/>
    </xf>
    <xf numFmtId="0" fontId="24" fillId="6" borderId="7" xfId="4" applyFont="1" applyFill="1" applyBorder="1" applyAlignment="1">
      <alignment horizontal="center" vertical="center" wrapText="1"/>
    </xf>
    <xf numFmtId="0" fontId="24" fillId="6" borderId="15" xfId="4" applyFont="1" applyFill="1" applyBorder="1" applyAlignment="1">
      <alignment horizontal="center" vertical="center" wrapText="1"/>
    </xf>
    <xf numFmtId="0" fontId="24" fillId="6" borderId="0" xfId="4" applyFont="1" applyFill="1" applyBorder="1" applyAlignment="1">
      <alignment horizontal="center" vertical="center" wrapText="1"/>
    </xf>
    <xf numFmtId="0" fontId="24" fillId="6" borderId="14" xfId="4" applyFont="1" applyFill="1" applyBorder="1" applyAlignment="1">
      <alignment horizontal="center" vertical="center" wrapText="1"/>
    </xf>
    <xf numFmtId="0" fontId="24" fillId="6" borderId="8" xfId="4" applyFont="1" applyFill="1" applyBorder="1" applyAlignment="1">
      <alignment horizontal="center" vertical="center" wrapText="1"/>
    </xf>
    <xf numFmtId="0" fontId="24" fillId="6" borderId="9" xfId="4" applyFont="1" applyFill="1" applyBorder="1" applyAlignment="1">
      <alignment horizontal="center" vertical="center" wrapText="1"/>
    </xf>
    <xf numFmtId="0" fontId="24" fillId="6" borderId="10" xfId="4" applyFont="1" applyFill="1" applyBorder="1" applyAlignment="1">
      <alignment horizontal="center" vertical="center" wrapText="1"/>
    </xf>
    <xf numFmtId="0" fontId="24" fillId="6" borderId="13" xfId="4" applyFont="1" applyFill="1" applyBorder="1" applyAlignment="1">
      <alignment horizontal="left" vertical="center" wrapText="1"/>
    </xf>
    <xf numFmtId="0" fontId="24" fillId="5" borderId="12" xfId="4" applyFont="1" applyFill="1" applyBorder="1" applyAlignment="1">
      <alignment horizontal="left" vertical="center"/>
    </xf>
    <xf numFmtId="0" fontId="24" fillId="5" borderId="5" xfId="4" applyFont="1" applyFill="1" applyBorder="1" applyAlignment="1">
      <alignment horizontal="left" vertical="center"/>
    </xf>
    <xf numFmtId="0" fontId="24" fillId="5" borderId="7" xfId="4" applyFont="1" applyFill="1" applyBorder="1" applyAlignment="1">
      <alignment horizontal="left" vertical="center"/>
    </xf>
    <xf numFmtId="0" fontId="24" fillId="6" borderId="2" xfId="4" applyFont="1" applyFill="1" applyBorder="1" applyAlignment="1">
      <alignment horizontal="left" vertical="center"/>
    </xf>
    <xf numFmtId="0" fontId="24" fillId="6" borderId="3" xfId="4" applyFont="1" applyFill="1" applyBorder="1" applyAlignment="1">
      <alignment horizontal="left" vertical="center"/>
    </xf>
    <xf numFmtId="0" fontId="31" fillId="7" borderId="0" xfId="6" applyFont="1" applyFill="1" applyAlignment="1">
      <alignment horizontal="center" vertical="center" wrapText="1"/>
    </xf>
    <xf numFmtId="0" fontId="30" fillId="7" borderId="0" xfId="6" applyFont="1" applyFill="1" applyAlignment="1">
      <alignment horizontal="center" vertical="center" wrapText="1"/>
    </xf>
    <xf numFmtId="0" fontId="24" fillId="6" borderId="5" xfId="6" applyFont="1" applyFill="1" applyBorder="1" applyAlignment="1">
      <alignment horizontal="center" vertical="center" wrapText="1"/>
    </xf>
    <xf numFmtId="0" fontId="24" fillId="6" borderId="6" xfId="6" applyFont="1" applyFill="1" applyBorder="1" applyAlignment="1">
      <alignment horizontal="center" vertical="center" wrapText="1"/>
    </xf>
    <xf numFmtId="0" fontId="24" fillId="6" borderId="7" xfId="6" applyFont="1" applyFill="1" applyBorder="1" applyAlignment="1">
      <alignment horizontal="center" vertical="center" wrapText="1"/>
    </xf>
    <xf numFmtId="0" fontId="24" fillId="6" borderId="15" xfId="6" applyFont="1" applyFill="1" applyBorder="1" applyAlignment="1">
      <alignment horizontal="center" vertical="center" wrapText="1"/>
    </xf>
    <xf numFmtId="0" fontId="24" fillId="6" borderId="0" xfId="6" applyFont="1" applyFill="1" applyBorder="1" applyAlignment="1">
      <alignment horizontal="center" vertical="center" wrapText="1"/>
    </xf>
    <xf numFmtId="0" fontId="24" fillId="6" borderId="14" xfId="6" applyFont="1" applyFill="1" applyBorder="1" applyAlignment="1">
      <alignment horizontal="center" vertical="center" wrapText="1"/>
    </xf>
    <xf numFmtId="0" fontId="24" fillId="6" borderId="8" xfId="6" applyFont="1" applyFill="1" applyBorder="1" applyAlignment="1">
      <alignment horizontal="center" vertical="center" wrapText="1"/>
    </xf>
    <xf numFmtId="0" fontId="24" fillId="6" borderId="9" xfId="6" applyFont="1" applyFill="1" applyBorder="1" applyAlignment="1">
      <alignment horizontal="center" vertical="center" wrapText="1"/>
    </xf>
    <xf numFmtId="0" fontId="24" fillId="6" borderId="10" xfId="6" applyFont="1" applyFill="1" applyBorder="1" applyAlignment="1">
      <alignment horizontal="center" vertical="center" wrapText="1"/>
    </xf>
    <xf numFmtId="0" fontId="24" fillId="0" borderId="2" xfId="6" applyFont="1" applyBorder="1" applyAlignment="1">
      <alignment horizontal="left" vertical="center"/>
    </xf>
    <xf numFmtId="0" fontId="24" fillId="0" borderId="3" xfId="6" applyFont="1" applyBorder="1" applyAlignment="1">
      <alignment horizontal="left" vertical="center"/>
    </xf>
    <xf numFmtId="0" fontId="27" fillId="0" borderId="0" xfId="6" applyFont="1" applyAlignment="1">
      <alignment horizontal="center" wrapText="1"/>
    </xf>
    <xf numFmtId="0" fontId="26" fillId="5" borderId="0" xfId="6" applyFont="1" applyFill="1" applyAlignment="1">
      <alignment horizontal="center" wrapText="1"/>
    </xf>
  </cellXfs>
  <cellStyles count="11">
    <cellStyle name="Hipervínculo 2" xfId="1"/>
    <cellStyle name="Moneda" xfId="10" builtinId="4"/>
    <cellStyle name="Moneda 2" xfId="2"/>
    <cellStyle name="Moneda 3" xfId="5"/>
    <cellStyle name="Moneda 4" xfId="7"/>
    <cellStyle name="Moneda 5" xfId="8"/>
    <cellStyle name="Moneda 6" xfId="9"/>
    <cellStyle name="Normal" xfId="0" builtinId="0"/>
    <cellStyle name="Normal 2" xfId="3"/>
    <cellStyle name="Normal 3" xfId="4"/>
    <cellStyle name="Normal 4" xfId="6"/>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342932</xdr:colOff>
      <xdr:row>3</xdr:row>
      <xdr:rowOff>104775</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33616</xdr:colOff>
      <xdr:row>0</xdr:row>
      <xdr:rowOff>67235</xdr:rowOff>
    </xdr:from>
    <xdr:to>
      <xdr:col>1</xdr:col>
      <xdr:colOff>335646</xdr:colOff>
      <xdr:row>3</xdr:row>
      <xdr:rowOff>76760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6" y="6723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99204</xdr:colOff>
      <xdr:row>4</xdr:row>
      <xdr:rowOff>2241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108729</xdr:colOff>
      <xdr:row>3</xdr:row>
      <xdr:rowOff>116541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24848</xdr:colOff>
      <xdr:row>0</xdr:row>
      <xdr:rowOff>8283</xdr:rowOff>
    </xdr:from>
    <xdr:to>
      <xdr:col>2</xdr:col>
      <xdr:colOff>81811</xdr:colOff>
      <xdr:row>3</xdr:row>
      <xdr:rowOff>104532</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8283"/>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2</xdr:col>
      <xdr:colOff>89679</xdr:colOff>
      <xdr:row>3</xdr:row>
      <xdr:rowOff>135591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66114</xdr:colOff>
      <xdr:row>0</xdr:row>
      <xdr:rowOff>66675</xdr:rowOff>
    </xdr:from>
    <xdr:ext cx="745671" cy="840891"/>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66114</xdr:colOff>
      <xdr:row>30</xdr:row>
      <xdr:rowOff>66675</xdr:rowOff>
    </xdr:from>
    <xdr:ext cx="745671" cy="840891"/>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66114</xdr:colOff>
      <xdr:row>60</xdr:row>
      <xdr:rowOff>66675</xdr:rowOff>
    </xdr:from>
    <xdr:ext cx="745671" cy="840891"/>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89647</xdr:colOff>
      <xdr:row>0</xdr:row>
      <xdr:rowOff>44824</xdr:rowOff>
    </xdr:from>
    <xdr:ext cx="745671" cy="750794"/>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89647</xdr:colOff>
      <xdr:row>48</xdr:row>
      <xdr:rowOff>44824</xdr:rowOff>
    </xdr:from>
    <xdr:ext cx="745671" cy="750794"/>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89647</xdr:colOff>
      <xdr:row>96</xdr:row>
      <xdr:rowOff>44824</xdr:rowOff>
    </xdr:from>
    <xdr:ext cx="745671" cy="750794"/>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0"/>
  <sheetViews>
    <sheetView view="pageBreakPreview" zoomScaleNormal="100" zoomScaleSheetLayoutView="100" zoomScalePageLayoutView="85" workbookViewId="0">
      <selection sqref="A1:O1"/>
    </sheetView>
  </sheetViews>
  <sheetFormatPr baseColWidth="10" defaultColWidth="9.33203125" defaultRowHeight="12" customHeight="1" x14ac:dyDescent="0.2"/>
  <cols>
    <col min="1" max="1" width="4.1640625" style="2" customWidth="1"/>
    <col min="2" max="2" width="6.33203125" style="2" customWidth="1"/>
    <col min="3" max="14" width="9.1640625" style="2" customWidth="1"/>
    <col min="15" max="15" width="13.33203125" style="2" bestFit="1" customWidth="1"/>
    <col min="16" max="16384" width="9.33203125" style="2"/>
  </cols>
  <sheetData>
    <row r="1" spans="1:15" s="1" customFormat="1" ht="19.5" customHeight="1" x14ac:dyDescent="0.2">
      <c r="A1" s="354" t="s">
        <v>303</v>
      </c>
      <c r="B1" s="355"/>
      <c r="C1" s="355"/>
      <c r="D1" s="355"/>
      <c r="E1" s="355"/>
      <c r="F1" s="355"/>
      <c r="G1" s="355"/>
      <c r="H1" s="355"/>
      <c r="I1" s="355"/>
      <c r="J1" s="355"/>
      <c r="K1" s="355"/>
      <c r="L1" s="355"/>
      <c r="M1" s="355"/>
      <c r="N1" s="355"/>
      <c r="O1" s="355"/>
    </row>
    <row r="2" spans="1:15" s="1" customFormat="1" ht="12" customHeight="1" x14ac:dyDescent="0.2"/>
    <row r="3" spans="1:15" s="68" customFormat="1" ht="12" customHeight="1" x14ac:dyDescent="0.2">
      <c r="A3" s="356" t="s">
        <v>327</v>
      </c>
      <c r="B3" s="356"/>
      <c r="C3" s="356"/>
      <c r="D3" s="356"/>
      <c r="E3" s="356"/>
      <c r="F3" s="356"/>
      <c r="G3" s="356"/>
      <c r="H3" s="356"/>
      <c r="I3" s="356"/>
      <c r="J3" s="356"/>
      <c r="K3" s="356"/>
      <c r="L3" s="356"/>
      <c r="M3" s="356"/>
      <c r="N3" s="356"/>
      <c r="O3" s="356"/>
    </row>
    <row r="4" spans="1:15" ht="12" customHeight="1" x14ac:dyDescent="0.2">
      <c r="A4" s="67"/>
      <c r="B4" s="67"/>
      <c r="C4" s="67"/>
      <c r="D4" s="67"/>
      <c r="E4" s="67"/>
      <c r="F4" s="67"/>
      <c r="G4" s="67"/>
      <c r="H4" s="67"/>
      <c r="I4" s="67"/>
      <c r="J4" s="67"/>
      <c r="K4" s="67"/>
      <c r="L4" s="67"/>
      <c r="M4" s="67"/>
      <c r="N4" s="67"/>
      <c r="O4" s="67"/>
    </row>
    <row r="5" spans="1:15" x14ac:dyDescent="0.2">
      <c r="A5" s="294" t="s">
        <v>242</v>
      </c>
      <c r="B5" s="294"/>
      <c r="C5" s="294"/>
      <c r="D5" s="294"/>
      <c r="E5" s="294"/>
      <c r="F5" s="294"/>
      <c r="G5" s="294"/>
      <c r="H5" s="294"/>
      <c r="I5" s="294"/>
      <c r="J5" s="294"/>
      <c r="K5" s="294"/>
      <c r="L5" s="294"/>
      <c r="M5" s="294"/>
      <c r="N5" s="294"/>
      <c r="O5" s="294"/>
    </row>
    <row r="6" spans="1:15" x14ac:dyDescent="0.2">
      <c r="A6" s="294"/>
      <c r="B6" s="294"/>
      <c r="C6" s="294"/>
      <c r="D6" s="294"/>
      <c r="E6" s="294"/>
      <c r="F6" s="294"/>
      <c r="G6" s="294"/>
      <c r="H6" s="294"/>
      <c r="I6" s="294"/>
      <c r="J6" s="294"/>
      <c r="K6" s="294"/>
      <c r="L6" s="294"/>
      <c r="M6" s="294"/>
      <c r="N6" s="294"/>
      <c r="O6" s="294"/>
    </row>
    <row r="7" spans="1:15" x14ac:dyDescent="0.2">
      <c r="A7" s="294"/>
      <c r="B7" s="294"/>
      <c r="C7" s="294"/>
      <c r="D7" s="294"/>
      <c r="E7" s="294"/>
      <c r="F7" s="294"/>
      <c r="G7" s="294"/>
      <c r="H7" s="294"/>
      <c r="I7" s="294"/>
      <c r="J7" s="294"/>
      <c r="K7" s="294"/>
      <c r="L7" s="294"/>
      <c r="M7" s="294"/>
      <c r="N7" s="294"/>
      <c r="O7" s="294"/>
    </row>
    <row r="8" spans="1:15" x14ac:dyDescent="0.2">
      <c r="A8" s="294"/>
      <c r="B8" s="294"/>
      <c r="C8" s="294"/>
      <c r="D8" s="294"/>
      <c r="E8" s="294"/>
      <c r="F8" s="294"/>
      <c r="G8" s="294"/>
      <c r="H8" s="294"/>
      <c r="I8" s="294"/>
      <c r="J8" s="294"/>
      <c r="K8" s="294"/>
      <c r="L8" s="294"/>
      <c r="M8" s="294"/>
      <c r="N8" s="294"/>
      <c r="O8" s="294"/>
    </row>
    <row r="9" spans="1:15" x14ac:dyDescent="0.2">
      <c r="A9" s="294"/>
      <c r="B9" s="294"/>
      <c r="C9" s="294"/>
      <c r="D9" s="294"/>
      <c r="E9" s="294"/>
      <c r="F9" s="294"/>
      <c r="G9" s="294"/>
      <c r="H9" s="294"/>
      <c r="I9" s="294"/>
      <c r="J9" s="294"/>
      <c r="K9" s="294"/>
      <c r="L9" s="294"/>
      <c r="M9" s="294"/>
      <c r="N9" s="294"/>
      <c r="O9" s="294"/>
    </row>
    <row r="10" spans="1:15" ht="14.25" customHeight="1" x14ac:dyDescent="0.2">
      <c r="A10" s="66"/>
      <c r="B10" s="66"/>
      <c r="C10" s="66"/>
      <c r="D10" s="66"/>
      <c r="E10" s="66"/>
      <c r="F10" s="66"/>
      <c r="G10" s="66"/>
      <c r="H10" s="66"/>
      <c r="I10" s="66"/>
      <c r="J10" s="66"/>
      <c r="K10" s="66"/>
      <c r="L10" s="66"/>
      <c r="M10" s="66"/>
      <c r="N10" s="66"/>
      <c r="O10" s="66"/>
    </row>
    <row r="11" spans="1:15" ht="12" customHeight="1" x14ac:dyDescent="0.2">
      <c r="A11" s="8" t="s">
        <v>10</v>
      </c>
      <c r="B11" s="4" t="s">
        <v>9</v>
      </c>
      <c r="C11" s="49"/>
      <c r="D11" s="49"/>
      <c r="E11" s="49"/>
      <c r="F11" s="49"/>
      <c r="G11" s="49"/>
      <c r="H11" s="49"/>
      <c r="I11" s="49"/>
      <c r="J11" s="49"/>
      <c r="K11" s="49"/>
      <c r="L11" s="49"/>
      <c r="M11" s="49"/>
      <c r="N11" s="49"/>
      <c r="O11" s="49"/>
    </row>
    <row r="12" spans="1:15" ht="12" customHeight="1" x14ac:dyDescent="0.2">
      <c r="A12" s="8" t="s">
        <v>11</v>
      </c>
      <c r="B12" s="4" t="s">
        <v>12</v>
      </c>
      <c r="C12" s="49"/>
      <c r="D12" s="49"/>
      <c r="E12" s="49"/>
      <c r="F12" s="49"/>
      <c r="G12" s="49"/>
      <c r="H12" s="49"/>
      <c r="I12" s="49"/>
      <c r="J12" s="49"/>
      <c r="K12" s="49"/>
      <c r="L12" s="49"/>
      <c r="M12" s="49"/>
      <c r="N12" s="49"/>
      <c r="O12" s="49"/>
    </row>
    <row r="13" spans="1:15" ht="12" customHeight="1" x14ac:dyDescent="0.2">
      <c r="A13" s="8" t="s">
        <v>13</v>
      </c>
      <c r="B13" s="4" t="s">
        <v>14</v>
      </c>
      <c r="C13" s="49"/>
      <c r="D13" s="49"/>
      <c r="E13" s="49"/>
      <c r="F13" s="49"/>
      <c r="G13" s="49"/>
      <c r="H13" s="49"/>
      <c r="I13" s="49"/>
      <c r="J13" s="49"/>
      <c r="K13" s="49"/>
      <c r="L13" s="49"/>
      <c r="M13" s="49"/>
      <c r="N13" s="49"/>
      <c r="O13" s="49"/>
    </row>
    <row r="14" spans="1:15" ht="12" customHeight="1" x14ac:dyDescent="0.2">
      <c r="A14" s="20"/>
      <c r="B14" s="65"/>
    </row>
    <row r="15" spans="1:15" ht="12" customHeight="1" x14ac:dyDescent="0.2">
      <c r="A15" s="249"/>
      <c r="B15" s="249"/>
      <c r="C15" s="249"/>
      <c r="D15" s="249"/>
      <c r="E15" s="249"/>
      <c r="F15" s="249"/>
      <c r="G15" s="249"/>
      <c r="H15" s="249"/>
      <c r="I15" s="249"/>
      <c r="J15" s="249"/>
      <c r="K15" s="249"/>
      <c r="L15" s="249"/>
      <c r="M15" s="249"/>
      <c r="N15" s="249"/>
      <c r="O15" s="249"/>
    </row>
    <row r="16" spans="1:15" ht="12" customHeight="1" x14ac:dyDescent="0.2">
      <c r="A16" s="17"/>
      <c r="B16" s="17"/>
      <c r="C16" s="17"/>
      <c r="D16" s="17"/>
      <c r="E16" s="17"/>
      <c r="F16" s="17"/>
      <c r="G16" s="17"/>
      <c r="H16" s="17"/>
      <c r="I16" s="17"/>
      <c r="J16" s="17"/>
      <c r="K16" s="17"/>
      <c r="L16" s="17"/>
      <c r="M16" s="17"/>
      <c r="N16" s="17"/>
    </row>
    <row r="17" spans="1:16" ht="12" customHeight="1" x14ac:dyDescent="0.2">
      <c r="A17" s="64" t="s">
        <v>44</v>
      </c>
      <c r="B17" s="64" t="s">
        <v>15</v>
      </c>
      <c r="C17" s="64"/>
      <c r="D17" s="64"/>
      <c r="E17" s="64"/>
      <c r="F17" s="64"/>
      <c r="G17" s="64"/>
      <c r="H17" s="64"/>
      <c r="I17" s="64"/>
      <c r="J17" s="64"/>
      <c r="K17" s="64"/>
      <c r="L17" s="64"/>
      <c r="M17" s="64"/>
      <c r="N17" s="64"/>
      <c r="O17" s="64"/>
    </row>
    <row r="18" spans="1:16" ht="12" customHeight="1" x14ac:dyDescent="0.2">
      <c r="A18" s="64"/>
      <c r="B18" s="64"/>
      <c r="C18" s="64"/>
      <c r="D18" s="64"/>
      <c r="E18" s="64"/>
      <c r="F18" s="64"/>
      <c r="G18" s="64"/>
      <c r="H18" s="64"/>
      <c r="I18" s="64"/>
      <c r="J18" s="64"/>
      <c r="K18" s="64"/>
      <c r="L18" s="64"/>
      <c r="M18" s="64"/>
      <c r="N18" s="64"/>
      <c r="O18" s="64"/>
    </row>
    <row r="19" spans="1:16" ht="12" customHeight="1" x14ac:dyDescent="0.2">
      <c r="A19" s="13" t="s">
        <v>0</v>
      </c>
      <c r="B19" s="64"/>
      <c r="C19" s="64"/>
      <c r="D19" s="64"/>
      <c r="E19" s="64"/>
      <c r="F19" s="64"/>
      <c r="G19" s="64"/>
      <c r="H19" s="64"/>
      <c r="I19" s="64"/>
      <c r="J19" s="64"/>
      <c r="K19" s="64"/>
      <c r="L19" s="64"/>
      <c r="M19" s="64"/>
      <c r="N19" s="64"/>
      <c r="O19" s="64"/>
    </row>
    <row r="20" spans="1:16" ht="12" customHeight="1" x14ac:dyDescent="0.2">
      <c r="A20" s="13"/>
      <c r="B20" s="64"/>
      <c r="C20" s="64"/>
      <c r="D20" s="64"/>
      <c r="E20" s="64"/>
      <c r="F20" s="64"/>
      <c r="G20" s="64"/>
      <c r="H20" s="64"/>
      <c r="I20" s="64"/>
      <c r="J20" s="64"/>
      <c r="K20" s="64"/>
      <c r="L20" s="64"/>
      <c r="M20" s="64"/>
      <c r="N20" s="64"/>
      <c r="O20" s="64"/>
    </row>
    <row r="21" spans="1:16" ht="12" customHeight="1" x14ac:dyDescent="0.2">
      <c r="A21" s="41" t="s">
        <v>189</v>
      </c>
      <c r="B21" s="13" t="s">
        <v>16</v>
      </c>
    </row>
    <row r="22" spans="1:16" ht="12" customHeight="1" x14ac:dyDescent="0.2">
      <c r="A22" s="41"/>
      <c r="B22" s="13"/>
    </row>
    <row r="23" spans="1:16" ht="12" customHeight="1" x14ac:dyDescent="0.2">
      <c r="A23" s="25" t="s">
        <v>83</v>
      </c>
      <c r="B23" s="265" t="s">
        <v>61</v>
      </c>
      <c r="C23" s="265"/>
      <c r="D23" s="265"/>
      <c r="E23" s="265"/>
      <c r="F23" s="265"/>
      <c r="G23" s="265"/>
      <c r="H23" s="265"/>
      <c r="I23" s="265"/>
      <c r="J23" s="265"/>
      <c r="K23" s="265"/>
      <c r="L23" s="265"/>
      <c r="M23" s="265"/>
      <c r="N23" s="265"/>
      <c r="O23" s="265"/>
    </row>
    <row r="24" spans="1:16" ht="12" customHeight="1" x14ac:dyDescent="0.2">
      <c r="A24" s="28"/>
      <c r="B24" s="265"/>
      <c r="C24" s="265"/>
      <c r="D24" s="265"/>
      <c r="E24" s="265"/>
      <c r="F24" s="265"/>
      <c r="G24" s="265"/>
      <c r="H24" s="265"/>
      <c r="I24" s="265"/>
      <c r="J24" s="265"/>
      <c r="K24" s="265"/>
      <c r="L24" s="265"/>
      <c r="M24" s="265"/>
      <c r="N24" s="265"/>
      <c r="O24" s="265"/>
    </row>
    <row r="25" spans="1:16" ht="12" customHeight="1" x14ac:dyDescent="0.2">
      <c r="A25" s="27"/>
      <c r="B25" s="27"/>
      <c r="C25" s="27"/>
      <c r="D25" s="27"/>
      <c r="E25" s="27"/>
      <c r="F25" s="27"/>
      <c r="G25" s="27"/>
      <c r="H25" s="27"/>
      <c r="I25" s="27"/>
      <c r="J25" s="27"/>
      <c r="K25" s="27"/>
      <c r="L25" s="27"/>
      <c r="M25" s="27"/>
      <c r="N25" s="27"/>
      <c r="O25" s="27"/>
      <c r="P25" s="27"/>
    </row>
    <row r="26" spans="1:16" ht="12" customHeight="1" x14ac:dyDescent="0.2">
      <c r="A26" s="27"/>
      <c r="B26" s="32" t="s">
        <v>190</v>
      </c>
      <c r="C26" s="26"/>
      <c r="D26" s="26"/>
      <c r="E26" s="26"/>
      <c r="F26" s="26"/>
      <c r="G26" s="26"/>
      <c r="H26" s="26"/>
      <c r="I26" s="26"/>
      <c r="J26" s="26"/>
      <c r="K26" s="26"/>
      <c r="L26" s="26"/>
      <c r="M26" s="26"/>
      <c r="N26" s="26"/>
      <c r="O26" s="26"/>
    </row>
    <row r="27" spans="1:16" ht="12" customHeight="1" x14ac:dyDescent="0.2">
      <c r="A27" s="27"/>
      <c r="B27" s="26"/>
      <c r="C27" s="26"/>
      <c r="D27" s="26"/>
      <c r="E27" s="26"/>
      <c r="F27" s="26"/>
      <c r="G27" s="26"/>
      <c r="H27" s="26"/>
      <c r="I27" s="26"/>
      <c r="J27" s="26"/>
      <c r="K27" s="26"/>
      <c r="L27" s="26"/>
      <c r="M27" s="26"/>
      <c r="N27" s="26"/>
      <c r="O27" s="26"/>
    </row>
    <row r="28" spans="1:16" ht="12" customHeight="1" x14ac:dyDescent="0.2">
      <c r="A28" s="27"/>
      <c r="B28" s="26"/>
      <c r="C28" s="254" t="s">
        <v>191</v>
      </c>
      <c r="D28" s="254"/>
      <c r="E28" s="254"/>
      <c r="F28" s="254"/>
      <c r="G28" s="254"/>
      <c r="H28" s="254"/>
      <c r="I28" s="271">
        <v>2020</v>
      </c>
      <c r="J28" s="271"/>
      <c r="K28" s="271"/>
      <c r="L28" s="271">
        <v>2019</v>
      </c>
      <c r="M28" s="271"/>
      <c r="N28" s="271"/>
    </row>
    <row r="29" spans="1:16" ht="12" customHeight="1" x14ac:dyDescent="0.2">
      <c r="A29" s="27"/>
      <c r="B29" s="26"/>
      <c r="C29" s="295" t="s">
        <v>255</v>
      </c>
      <c r="D29" s="295"/>
      <c r="E29" s="295"/>
      <c r="F29" s="295"/>
      <c r="G29" s="295"/>
      <c r="H29" s="295"/>
      <c r="I29" s="296">
        <v>10699028.73</v>
      </c>
      <c r="J29" s="297"/>
      <c r="K29" s="297"/>
      <c r="L29" s="296">
        <v>6146558.4900000002</v>
      </c>
      <c r="M29" s="297"/>
      <c r="N29" s="297"/>
    </row>
    <row r="30" spans="1:16" ht="12" customHeight="1" x14ac:dyDescent="0.2">
      <c r="A30" s="27"/>
      <c r="B30" s="26"/>
      <c r="C30" s="295" t="s">
        <v>256</v>
      </c>
      <c r="D30" s="295"/>
      <c r="E30" s="295"/>
      <c r="F30" s="295"/>
      <c r="G30" s="295"/>
      <c r="H30" s="295"/>
      <c r="I30" s="296">
        <v>0</v>
      </c>
      <c r="J30" s="297"/>
      <c r="K30" s="297"/>
      <c r="L30" s="296">
        <v>0</v>
      </c>
      <c r="M30" s="297"/>
      <c r="N30" s="297"/>
    </row>
    <row r="31" spans="1:16" ht="12" customHeight="1" x14ac:dyDescent="0.2">
      <c r="A31" s="27"/>
      <c r="B31" s="26"/>
      <c r="C31" s="295" t="s">
        <v>257</v>
      </c>
      <c r="D31" s="295"/>
      <c r="E31" s="295"/>
      <c r="F31" s="295"/>
      <c r="G31" s="295"/>
      <c r="H31" s="295"/>
      <c r="I31" s="296">
        <v>0</v>
      </c>
      <c r="J31" s="297"/>
      <c r="K31" s="297"/>
      <c r="L31" s="296">
        <v>0</v>
      </c>
      <c r="M31" s="297"/>
      <c r="N31" s="297"/>
    </row>
    <row r="32" spans="1:16" ht="12" customHeight="1" x14ac:dyDescent="0.2">
      <c r="A32" s="27"/>
      <c r="B32" s="26"/>
      <c r="C32" s="302" t="s">
        <v>192</v>
      </c>
      <c r="D32" s="303"/>
      <c r="E32" s="303"/>
      <c r="F32" s="303"/>
      <c r="G32" s="303"/>
      <c r="H32" s="304"/>
      <c r="I32" s="305">
        <f>SUM(I29:K31)</f>
        <v>10699028.73</v>
      </c>
      <c r="J32" s="305"/>
      <c r="K32" s="305"/>
      <c r="L32" s="305">
        <f>SUM(L29:N31)</f>
        <v>6146558.4900000002</v>
      </c>
      <c r="M32" s="305"/>
      <c r="N32" s="305"/>
    </row>
    <row r="33" spans="1:15" ht="12" customHeight="1" x14ac:dyDescent="0.2">
      <c r="A33" s="27"/>
      <c r="B33" s="26"/>
      <c r="C33" s="26"/>
      <c r="D33" s="26"/>
      <c r="E33" s="26"/>
      <c r="F33" s="26"/>
      <c r="G33" s="26"/>
      <c r="H33" s="26"/>
      <c r="I33" s="26"/>
      <c r="J33" s="26"/>
      <c r="K33" s="26"/>
      <c r="L33" s="26"/>
      <c r="M33" s="26"/>
      <c r="N33" s="26"/>
      <c r="O33" s="26"/>
    </row>
    <row r="34" spans="1:15" ht="12" customHeight="1" x14ac:dyDescent="0.2">
      <c r="A34" s="27"/>
      <c r="B34" s="62" t="s">
        <v>193</v>
      </c>
      <c r="C34" s="26"/>
      <c r="D34" s="26"/>
      <c r="E34" s="26"/>
      <c r="F34" s="26"/>
      <c r="G34" s="26"/>
      <c r="H34" s="26"/>
      <c r="I34" s="26"/>
      <c r="J34" s="26"/>
      <c r="K34" s="26"/>
      <c r="L34" s="26"/>
      <c r="M34" s="26"/>
      <c r="N34" s="26"/>
      <c r="O34" s="26"/>
    </row>
    <row r="35" spans="1:15" ht="12" customHeight="1" x14ac:dyDescent="0.2">
      <c r="A35" s="27"/>
      <c r="B35" s="62"/>
      <c r="C35" s="26"/>
      <c r="D35" s="26"/>
      <c r="E35" s="26"/>
      <c r="F35" s="26"/>
      <c r="G35" s="26"/>
      <c r="H35" s="26"/>
      <c r="I35" s="26"/>
      <c r="J35" s="26"/>
      <c r="K35" s="26"/>
      <c r="L35" s="26"/>
      <c r="M35" s="26"/>
      <c r="N35" s="26"/>
      <c r="O35" s="26"/>
    </row>
    <row r="36" spans="1:15" ht="12" customHeight="1" x14ac:dyDescent="0.2">
      <c r="A36" s="27"/>
      <c r="B36" s="36" t="s">
        <v>197</v>
      </c>
      <c r="C36" s="26"/>
      <c r="D36" s="26"/>
      <c r="E36" s="26"/>
      <c r="F36" s="26"/>
      <c r="G36" s="26"/>
      <c r="H36" s="26"/>
      <c r="I36" s="26"/>
      <c r="J36" s="26"/>
      <c r="K36" s="26"/>
      <c r="L36" s="26"/>
      <c r="M36" s="26"/>
      <c r="N36" s="26"/>
      <c r="O36" s="26"/>
    </row>
    <row r="37" spans="1:15" ht="12" customHeight="1" x14ac:dyDescent="0.2">
      <c r="A37" s="27"/>
      <c r="B37" s="26"/>
      <c r="C37" s="26"/>
      <c r="D37" s="26"/>
      <c r="E37" s="26"/>
      <c r="F37" s="26"/>
      <c r="G37" s="26"/>
      <c r="H37" s="26"/>
      <c r="I37" s="26"/>
      <c r="J37" s="26"/>
      <c r="K37" s="26"/>
      <c r="L37" s="26"/>
      <c r="M37" s="26"/>
      <c r="N37" s="26"/>
      <c r="O37" s="26"/>
    </row>
    <row r="38" spans="1:15" ht="12" customHeight="1" x14ac:dyDescent="0.2">
      <c r="A38" s="27"/>
      <c r="B38" s="26"/>
      <c r="C38" s="26"/>
      <c r="D38" s="26"/>
      <c r="E38" s="254" t="s">
        <v>194</v>
      </c>
      <c r="F38" s="254"/>
      <c r="G38" s="254"/>
      <c r="H38" s="254"/>
      <c r="I38" s="254"/>
      <c r="J38" s="271" t="s">
        <v>195</v>
      </c>
      <c r="K38" s="271"/>
      <c r="L38" s="271"/>
      <c r="O38" s="26"/>
    </row>
    <row r="39" spans="1:15" ht="12" customHeight="1" x14ac:dyDescent="0.2">
      <c r="A39" s="27"/>
      <c r="B39" s="26"/>
      <c r="C39" s="26"/>
      <c r="D39" s="26"/>
      <c r="E39" s="241" t="s">
        <v>326</v>
      </c>
      <c r="F39" s="241"/>
      <c r="G39" s="241"/>
      <c r="H39" s="241"/>
      <c r="I39" s="241"/>
      <c r="J39" s="240">
        <v>18401.36</v>
      </c>
      <c r="K39" s="240"/>
      <c r="L39" s="240"/>
      <c r="N39" s="63"/>
      <c r="O39" s="26"/>
    </row>
    <row r="40" spans="1:15" ht="12" customHeight="1" x14ac:dyDescent="0.2">
      <c r="A40" s="27"/>
      <c r="B40" s="26"/>
      <c r="C40" s="26"/>
      <c r="D40" s="26"/>
      <c r="E40" s="241" t="s">
        <v>325</v>
      </c>
      <c r="F40" s="241"/>
      <c r="G40" s="241"/>
      <c r="H40" s="241"/>
      <c r="I40" s="241"/>
      <c r="J40" s="240">
        <v>243482.89</v>
      </c>
      <c r="K40" s="240"/>
      <c r="L40" s="240"/>
      <c r="N40" s="63"/>
      <c r="O40" s="26"/>
    </row>
    <row r="41" spans="1:15" ht="12" customHeight="1" x14ac:dyDescent="0.2">
      <c r="A41" s="27"/>
      <c r="B41" s="26"/>
      <c r="C41" s="26"/>
      <c r="D41" s="26"/>
      <c r="E41" s="241" t="s">
        <v>324</v>
      </c>
      <c r="F41" s="241"/>
      <c r="G41" s="241"/>
      <c r="H41" s="241"/>
      <c r="I41" s="241"/>
      <c r="J41" s="240">
        <v>57516.08</v>
      </c>
      <c r="K41" s="240"/>
      <c r="L41" s="240"/>
      <c r="N41" s="63"/>
      <c r="O41" s="26"/>
    </row>
    <row r="42" spans="1:15" ht="12" customHeight="1" x14ac:dyDescent="0.2">
      <c r="A42" s="27"/>
      <c r="B42" s="26"/>
      <c r="C42" s="26"/>
      <c r="D42" s="26"/>
      <c r="E42" s="241" t="s">
        <v>323</v>
      </c>
      <c r="F42" s="241"/>
      <c r="G42" s="241"/>
      <c r="H42" s="241"/>
      <c r="I42" s="241"/>
      <c r="J42" s="240">
        <v>112328.25</v>
      </c>
      <c r="K42" s="240"/>
      <c r="L42" s="240"/>
      <c r="N42" s="63"/>
      <c r="O42" s="26"/>
    </row>
    <row r="43" spans="1:15" ht="12" customHeight="1" x14ac:dyDescent="0.2">
      <c r="A43" s="27"/>
      <c r="B43" s="26"/>
      <c r="C43" s="26"/>
      <c r="D43" s="26"/>
      <c r="E43" s="241" t="s">
        <v>322</v>
      </c>
      <c r="F43" s="241"/>
      <c r="G43" s="241"/>
      <c r="H43" s="241"/>
      <c r="I43" s="241"/>
      <c r="J43" s="240">
        <v>16023.13</v>
      </c>
      <c r="K43" s="240"/>
      <c r="L43" s="240"/>
      <c r="N43" s="63"/>
      <c r="O43" s="26"/>
    </row>
    <row r="44" spans="1:15" ht="12" customHeight="1" x14ac:dyDescent="0.2">
      <c r="A44" s="27"/>
      <c r="B44" s="26"/>
      <c r="C44" s="26"/>
      <c r="D44" s="26"/>
      <c r="E44" s="241" t="s">
        <v>321</v>
      </c>
      <c r="F44" s="241"/>
      <c r="G44" s="241"/>
      <c r="H44" s="241"/>
      <c r="I44" s="241"/>
      <c r="J44" s="240">
        <v>154800.70000000001</v>
      </c>
      <c r="K44" s="240"/>
      <c r="L44" s="240"/>
      <c r="N44" s="63"/>
      <c r="O44" s="26"/>
    </row>
    <row r="45" spans="1:15" ht="12" customHeight="1" x14ac:dyDescent="0.2">
      <c r="A45" s="27"/>
      <c r="B45" s="26"/>
      <c r="C45" s="26"/>
      <c r="D45" s="26"/>
      <c r="E45" s="241" t="s">
        <v>320</v>
      </c>
      <c r="F45" s="241"/>
      <c r="G45" s="241"/>
      <c r="H45" s="241"/>
      <c r="I45" s="241"/>
      <c r="J45" s="240">
        <v>91435.47</v>
      </c>
      <c r="K45" s="240"/>
      <c r="L45" s="240"/>
      <c r="N45" s="63"/>
      <c r="O45" s="26"/>
    </row>
    <row r="46" spans="1:15" ht="12" customHeight="1" x14ac:dyDescent="0.2">
      <c r="A46" s="27"/>
      <c r="B46" s="26"/>
      <c r="C46" s="26"/>
      <c r="D46" s="26"/>
      <c r="E46" s="241" t="s">
        <v>319</v>
      </c>
      <c r="F46" s="241"/>
      <c r="G46" s="241"/>
      <c r="H46" s="241"/>
      <c r="I46" s="241"/>
      <c r="J46" s="240">
        <v>280.02999999999997</v>
      </c>
      <c r="K46" s="240"/>
      <c r="L46" s="240"/>
      <c r="N46" s="63"/>
      <c r="O46" s="26"/>
    </row>
    <row r="47" spans="1:15" ht="12" customHeight="1" x14ac:dyDescent="0.2">
      <c r="A47" s="27"/>
      <c r="B47" s="26"/>
      <c r="C47" s="26"/>
      <c r="D47" s="26"/>
      <c r="E47" s="241" t="s">
        <v>318</v>
      </c>
      <c r="F47" s="241"/>
      <c r="G47" s="241"/>
      <c r="H47" s="241"/>
      <c r="I47" s="241"/>
      <c r="J47" s="240">
        <v>2777.3</v>
      </c>
      <c r="K47" s="240"/>
      <c r="L47" s="240"/>
      <c r="N47" s="63"/>
      <c r="O47" s="26"/>
    </row>
    <row r="48" spans="1:15" ht="12" customHeight="1" x14ac:dyDescent="0.2">
      <c r="A48" s="27"/>
      <c r="B48" s="26"/>
      <c r="C48" s="26"/>
      <c r="D48" s="26"/>
      <c r="E48" s="241" t="s">
        <v>317</v>
      </c>
      <c r="F48" s="241"/>
      <c r="G48" s="241"/>
      <c r="H48" s="241"/>
      <c r="I48" s="241"/>
      <c r="J48" s="240">
        <v>203286.12</v>
      </c>
      <c r="K48" s="240"/>
      <c r="L48" s="240"/>
      <c r="N48" s="63"/>
      <c r="O48" s="26"/>
    </row>
    <row r="49" spans="1:15" ht="12" customHeight="1" x14ac:dyDescent="0.2">
      <c r="A49" s="27"/>
      <c r="B49" s="26"/>
      <c r="C49" s="26"/>
      <c r="D49" s="26"/>
      <c r="E49" s="241" t="s">
        <v>316</v>
      </c>
      <c r="F49" s="241"/>
      <c r="G49" s="241"/>
      <c r="H49" s="241"/>
      <c r="I49" s="241"/>
      <c r="J49" s="240">
        <v>3807786.95</v>
      </c>
      <c r="K49" s="240"/>
      <c r="L49" s="240"/>
      <c r="N49" s="63"/>
      <c r="O49" s="26"/>
    </row>
    <row r="50" spans="1:15" ht="12" customHeight="1" x14ac:dyDescent="0.2">
      <c r="A50" s="27"/>
      <c r="B50" s="26"/>
      <c r="C50" s="26"/>
      <c r="D50" s="26"/>
      <c r="E50" s="241" t="s">
        <v>315</v>
      </c>
      <c r="F50" s="241"/>
      <c r="G50" s="241"/>
      <c r="H50" s="241"/>
      <c r="I50" s="241"/>
      <c r="J50" s="240">
        <v>0</v>
      </c>
      <c r="K50" s="240"/>
      <c r="L50" s="240"/>
      <c r="N50" s="63"/>
      <c r="O50" s="26"/>
    </row>
    <row r="51" spans="1:15" ht="12" customHeight="1" x14ac:dyDescent="0.2">
      <c r="A51" s="27"/>
      <c r="B51" s="26"/>
      <c r="C51" s="26"/>
      <c r="D51" s="26"/>
      <c r="E51" s="241" t="s">
        <v>314</v>
      </c>
      <c r="F51" s="241"/>
      <c r="G51" s="241"/>
      <c r="H51" s="241"/>
      <c r="I51" s="241"/>
      <c r="J51" s="240">
        <v>249286.96</v>
      </c>
      <c r="K51" s="240"/>
      <c r="L51" s="240"/>
      <c r="N51" s="63"/>
      <c r="O51" s="26"/>
    </row>
    <row r="52" spans="1:15" ht="12" customHeight="1" x14ac:dyDescent="0.2">
      <c r="A52" s="27"/>
      <c r="B52" s="26"/>
      <c r="C52" s="26"/>
      <c r="D52" s="26"/>
      <c r="E52" s="241" t="s">
        <v>313</v>
      </c>
      <c r="F52" s="241"/>
      <c r="G52" s="241"/>
      <c r="H52" s="241"/>
      <c r="I52" s="241"/>
      <c r="J52" s="240">
        <v>611995.72</v>
      </c>
      <c r="K52" s="240"/>
      <c r="L52" s="240"/>
      <c r="N52" s="63"/>
      <c r="O52" s="26"/>
    </row>
    <row r="53" spans="1:15" ht="12" customHeight="1" x14ac:dyDescent="0.2">
      <c r="A53" s="27"/>
      <c r="B53" s="26"/>
      <c r="C53" s="26"/>
      <c r="D53" s="26"/>
      <c r="E53" s="241" t="s">
        <v>312</v>
      </c>
      <c r="F53" s="241"/>
      <c r="G53" s="241"/>
      <c r="H53" s="241"/>
      <c r="I53" s="241"/>
      <c r="J53" s="240">
        <v>976242.72</v>
      </c>
      <c r="K53" s="240"/>
      <c r="L53" s="240"/>
      <c r="N53" s="63"/>
      <c r="O53" s="26"/>
    </row>
    <row r="54" spans="1:15" ht="12" customHeight="1" x14ac:dyDescent="0.2">
      <c r="A54" s="27"/>
      <c r="B54" s="26"/>
      <c r="C54" s="26"/>
      <c r="D54" s="26"/>
      <c r="E54" s="241" t="s">
        <v>311</v>
      </c>
      <c r="F54" s="241"/>
      <c r="G54" s="241"/>
      <c r="H54" s="241"/>
      <c r="I54" s="241"/>
      <c r="J54" s="240">
        <v>132850.79999999999</v>
      </c>
      <c r="K54" s="240"/>
      <c r="L54" s="240"/>
      <c r="N54" s="63"/>
      <c r="O54" s="26"/>
    </row>
    <row r="55" spans="1:15" ht="12" customHeight="1" x14ac:dyDescent="0.2">
      <c r="A55" s="27"/>
      <c r="B55" s="26"/>
      <c r="C55" s="26"/>
      <c r="D55" s="26"/>
      <c r="E55" s="241" t="s">
        <v>310</v>
      </c>
      <c r="F55" s="241"/>
      <c r="G55" s="241"/>
      <c r="H55" s="241"/>
      <c r="I55" s="241"/>
      <c r="J55" s="240">
        <v>4136.12</v>
      </c>
      <c r="K55" s="240"/>
      <c r="L55" s="240"/>
      <c r="N55" s="63"/>
      <c r="O55" s="26"/>
    </row>
    <row r="56" spans="1:15" ht="12" customHeight="1" x14ac:dyDescent="0.2">
      <c r="A56" s="27"/>
      <c r="B56" s="26"/>
      <c r="C56" s="26"/>
      <c r="D56" s="26"/>
      <c r="E56" s="241" t="s">
        <v>309</v>
      </c>
      <c r="F56" s="241"/>
      <c r="G56" s="241"/>
      <c r="H56" s="241"/>
      <c r="I56" s="241"/>
      <c r="J56" s="240">
        <v>51929.53</v>
      </c>
      <c r="K56" s="240"/>
      <c r="L56" s="240"/>
      <c r="N56" s="63"/>
      <c r="O56" s="26"/>
    </row>
    <row r="57" spans="1:15" ht="12" customHeight="1" x14ac:dyDescent="0.2">
      <c r="A57" s="27"/>
      <c r="B57" s="26"/>
      <c r="C57" s="26"/>
      <c r="D57" s="26"/>
      <c r="E57" s="241" t="s">
        <v>308</v>
      </c>
      <c r="F57" s="241"/>
      <c r="G57" s="241"/>
      <c r="H57" s="241"/>
      <c r="I57" s="241"/>
      <c r="J57" s="240">
        <v>101509.06</v>
      </c>
      <c r="K57" s="240"/>
      <c r="L57" s="240"/>
      <c r="N57" s="63"/>
      <c r="O57" s="26"/>
    </row>
    <row r="58" spans="1:15" ht="12" customHeight="1" x14ac:dyDescent="0.2">
      <c r="A58" s="27"/>
      <c r="B58" s="26"/>
      <c r="C58" s="26"/>
      <c r="D58" s="26"/>
      <c r="E58" s="241" t="s">
        <v>307</v>
      </c>
      <c r="F58" s="241"/>
      <c r="G58" s="241"/>
      <c r="H58" s="241"/>
      <c r="I58" s="241"/>
      <c r="J58" s="240">
        <v>26675.67</v>
      </c>
      <c r="K58" s="240"/>
      <c r="L58" s="240"/>
      <c r="N58" s="63"/>
      <c r="O58" s="26"/>
    </row>
    <row r="59" spans="1:15" ht="12" customHeight="1" x14ac:dyDescent="0.2">
      <c r="A59" s="27"/>
      <c r="B59" s="26"/>
      <c r="C59" s="26"/>
      <c r="D59" s="26"/>
      <c r="E59" s="241" t="s">
        <v>306</v>
      </c>
      <c r="F59" s="241"/>
      <c r="G59" s="241"/>
      <c r="H59" s="241"/>
      <c r="I59" s="241"/>
      <c r="J59" s="240">
        <v>1224841.94</v>
      </c>
      <c r="K59" s="240"/>
      <c r="L59" s="240"/>
      <c r="N59" s="63"/>
      <c r="O59" s="26"/>
    </row>
    <row r="60" spans="1:15" ht="12" customHeight="1" x14ac:dyDescent="0.2">
      <c r="A60" s="27"/>
      <c r="B60" s="26"/>
      <c r="C60" s="26"/>
      <c r="D60" s="26"/>
      <c r="E60" s="241" t="s">
        <v>305</v>
      </c>
      <c r="F60" s="241"/>
      <c r="G60" s="241"/>
      <c r="H60" s="241"/>
      <c r="I60" s="241"/>
      <c r="J60" s="240">
        <v>1336674.71</v>
      </c>
      <c r="K60" s="240"/>
      <c r="L60" s="240"/>
      <c r="N60" s="63"/>
      <c r="O60" s="26"/>
    </row>
    <row r="61" spans="1:15" ht="12" customHeight="1" x14ac:dyDescent="0.2">
      <c r="A61" s="27"/>
      <c r="B61" s="26"/>
      <c r="C61" s="26"/>
      <c r="D61" s="26"/>
      <c r="E61" s="241" t="s">
        <v>304</v>
      </c>
      <c r="F61" s="241"/>
      <c r="G61" s="241"/>
      <c r="H61" s="241"/>
      <c r="I61" s="241"/>
      <c r="J61" s="240">
        <v>1274767.22</v>
      </c>
      <c r="K61" s="240"/>
      <c r="L61" s="240"/>
      <c r="N61" s="63"/>
      <c r="O61" s="26"/>
    </row>
    <row r="62" spans="1:15" ht="12" customHeight="1" x14ac:dyDescent="0.2">
      <c r="A62" s="27"/>
      <c r="B62" s="26"/>
      <c r="C62" s="26"/>
      <c r="D62" s="26"/>
      <c r="E62" s="310" t="s">
        <v>192</v>
      </c>
      <c r="F62" s="310"/>
      <c r="G62" s="310"/>
      <c r="H62" s="310"/>
      <c r="I62" s="310"/>
      <c r="J62" s="311">
        <f>SUM(J39:L61)</f>
        <v>10699028.729999999</v>
      </c>
      <c r="K62" s="311"/>
      <c r="L62" s="311"/>
      <c r="N62" s="26"/>
      <c r="O62" s="26"/>
    </row>
    <row r="63" spans="1:15" ht="12" customHeight="1" x14ac:dyDescent="0.2">
      <c r="A63" s="27"/>
      <c r="B63" s="26"/>
      <c r="C63" s="26"/>
      <c r="D63" s="26"/>
      <c r="E63" s="26"/>
      <c r="F63" s="26"/>
      <c r="G63" s="26"/>
      <c r="H63" s="26"/>
      <c r="I63" s="26"/>
      <c r="J63" s="26"/>
      <c r="K63" s="26"/>
      <c r="L63" s="26"/>
      <c r="M63" s="26"/>
      <c r="N63" s="26"/>
      <c r="O63" s="26"/>
    </row>
    <row r="64" spans="1:15" ht="12" customHeight="1" x14ac:dyDescent="0.2">
      <c r="A64" s="27"/>
      <c r="B64" s="62" t="s">
        <v>196</v>
      </c>
      <c r="C64" s="32"/>
      <c r="D64" s="32"/>
      <c r="E64" s="32"/>
      <c r="F64" s="32"/>
      <c r="G64" s="32"/>
      <c r="H64" s="32"/>
      <c r="I64" s="32"/>
      <c r="J64" s="32"/>
      <c r="K64" s="32"/>
      <c r="L64" s="32"/>
      <c r="M64" s="32"/>
      <c r="N64" s="32"/>
      <c r="O64" s="32"/>
    </row>
    <row r="65" spans="1:15" ht="12" customHeight="1" x14ac:dyDescent="0.2">
      <c r="A65" s="27"/>
      <c r="B65" s="62"/>
      <c r="C65" s="32"/>
      <c r="D65" s="32"/>
      <c r="E65" s="32"/>
      <c r="F65" s="32"/>
      <c r="G65" s="32"/>
      <c r="H65" s="32"/>
      <c r="I65" s="32"/>
      <c r="J65" s="32"/>
      <c r="K65" s="32"/>
      <c r="L65" s="32"/>
      <c r="M65" s="32"/>
      <c r="N65" s="32"/>
      <c r="O65" s="32"/>
    </row>
    <row r="66" spans="1:15" ht="24" customHeight="1" x14ac:dyDescent="0.2">
      <c r="A66" s="27"/>
      <c r="B66" s="246" t="s">
        <v>198</v>
      </c>
      <c r="C66" s="246"/>
      <c r="D66" s="246"/>
      <c r="E66" s="246"/>
      <c r="F66" s="246"/>
      <c r="G66" s="246"/>
      <c r="H66" s="246"/>
      <c r="I66" s="246"/>
      <c r="J66" s="246"/>
      <c r="K66" s="246"/>
      <c r="L66" s="246"/>
      <c r="M66" s="246"/>
      <c r="N66" s="246"/>
      <c r="O66" s="246"/>
    </row>
    <row r="67" spans="1:15" ht="12" customHeight="1" x14ac:dyDescent="0.2">
      <c r="A67" s="27"/>
      <c r="B67" s="32"/>
      <c r="C67" s="32"/>
      <c r="D67" s="32"/>
      <c r="E67" s="32"/>
      <c r="F67" s="32"/>
      <c r="G67" s="32"/>
      <c r="H67" s="32"/>
      <c r="I67" s="32"/>
      <c r="J67" s="32"/>
      <c r="K67" s="32"/>
      <c r="L67" s="32"/>
      <c r="M67" s="32"/>
      <c r="N67" s="32"/>
      <c r="O67" s="32"/>
    </row>
    <row r="68" spans="1:15" ht="12" customHeight="1" x14ac:dyDescent="0.2">
      <c r="A68" s="27"/>
      <c r="B68" s="26"/>
      <c r="C68" s="26"/>
      <c r="D68" s="26"/>
      <c r="E68" s="254" t="s">
        <v>194</v>
      </c>
      <c r="F68" s="254"/>
      <c r="G68" s="254"/>
      <c r="H68" s="254"/>
      <c r="I68" s="254"/>
      <c r="J68" s="271" t="s">
        <v>195</v>
      </c>
      <c r="K68" s="271"/>
      <c r="L68" s="271"/>
      <c r="N68" s="26"/>
      <c r="O68" s="26"/>
    </row>
    <row r="69" spans="1:15" ht="12" customHeight="1" x14ac:dyDescent="0.2">
      <c r="A69" s="27"/>
      <c r="B69" s="26"/>
      <c r="C69" s="26"/>
      <c r="D69" s="26"/>
      <c r="E69" s="243"/>
      <c r="F69" s="243"/>
      <c r="G69" s="243"/>
      <c r="H69" s="243"/>
      <c r="I69" s="243"/>
      <c r="J69" s="244">
        <v>0</v>
      </c>
      <c r="K69" s="286"/>
      <c r="L69" s="286"/>
      <c r="N69" s="26"/>
      <c r="O69" s="26"/>
    </row>
    <row r="70" spans="1:15" ht="12" customHeight="1" x14ac:dyDescent="0.2">
      <c r="A70" s="27"/>
      <c r="B70" s="26"/>
      <c r="C70" s="26"/>
      <c r="D70" s="26"/>
      <c r="E70" s="250" t="s">
        <v>192</v>
      </c>
      <c r="F70" s="251"/>
      <c r="G70" s="251"/>
      <c r="H70" s="251"/>
      <c r="I70" s="252"/>
      <c r="J70" s="287">
        <f>SUM(J69:L69)</f>
        <v>0</v>
      </c>
      <c r="K70" s="288"/>
      <c r="L70" s="289"/>
      <c r="N70" s="26"/>
      <c r="O70" s="26"/>
    </row>
    <row r="71" spans="1:15" ht="12" customHeight="1" x14ac:dyDescent="0.2">
      <c r="A71" s="27"/>
      <c r="B71" s="26"/>
      <c r="C71" s="26"/>
      <c r="D71" s="26"/>
      <c r="E71" s="26"/>
      <c r="F71" s="26"/>
      <c r="G71" s="26"/>
      <c r="H71" s="26"/>
      <c r="I71" s="26"/>
      <c r="J71" s="26"/>
      <c r="K71" s="26"/>
      <c r="L71" s="26"/>
      <c r="M71" s="26"/>
      <c r="N71" s="26"/>
      <c r="O71" s="26"/>
    </row>
    <row r="72" spans="1:15" ht="12" customHeight="1" x14ac:dyDescent="0.2">
      <c r="A72" s="27"/>
      <c r="B72" s="62" t="s">
        <v>199</v>
      </c>
      <c r="C72" s="32"/>
      <c r="D72" s="32"/>
      <c r="E72" s="32"/>
      <c r="F72" s="32"/>
      <c r="G72" s="32"/>
      <c r="H72" s="32"/>
      <c r="I72" s="32"/>
      <c r="J72" s="32"/>
      <c r="K72" s="32"/>
      <c r="L72" s="32"/>
      <c r="M72" s="32"/>
      <c r="N72" s="32"/>
      <c r="O72" s="32"/>
    </row>
    <row r="73" spans="1:15" ht="12" customHeight="1" x14ac:dyDescent="0.2">
      <c r="A73" s="27"/>
      <c r="B73" s="62"/>
      <c r="C73" s="32"/>
      <c r="D73" s="32"/>
      <c r="E73" s="32"/>
      <c r="F73" s="32"/>
      <c r="G73" s="32"/>
      <c r="H73" s="32"/>
      <c r="I73" s="32"/>
      <c r="J73" s="32"/>
      <c r="K73" s="32"/>
      <c r="L73" s="32"/>
      <c r="M73" s="32"/>
      <c r="N73" s="32"/>
      <c r="O73" s="32"/>
    </row>
    <row r="74" spans="1:15" ht="12" customHeight="1" x14ac:dyDescent="0.2">
      <c r="A74" s="27"/>
      <c r="B74" s="298" t="s">
        <v>206</v>
      </c>
      <c r="C74" s="298"/>
      <c r="D74" s="298"/>
      <c r="E74" s="298"/>
      <c r="F74" s="298"/>
      <c r="G74" s="298"/>
      <c r="H74" s="298"/>
      <c r="I74" s="298"/>
      <c r="J74" s="298"/>
      <c r="K74" s="298"/>
      <c r="L74" s="298"/>
      <c r="M74" s="298"/>
      <c r="N74" s="298"/>
      <c r="O74" s="298"/>
    </row>
    <row r="75" spans="1:15" ht="12" customHeight="1" x14ac:dyDescent="0.2">
      <c r="A75" s="27"/>
      <c r="B75" s="26"/>
      <c r="C75" s="26"/>
      <c r="D75" s="26"/>
      <c r="E75" s="26"/>
      <c r="F75" s="26"/>
      <c r="G75" s="26"/>
      <c r="H75" s="26"/>
      <c r="I75" s="26"/>
      <c r="J75" s="26"/>
      <c r="K75" s="26"/>
      <c r="L75" s="26"/>
      <c r="M75" s="26"/>
      <c r="N75" s="26"/>
      <c r="O75" s="26"/>
    </row>
    <row r="76" spans="1:15" ht="12" customHeight="1" x14ac:dyDescent="0.2">
      <c r="A76" s="27"/>
      <c r="B76" s="26"/>
      <c r="C76" s="26"/>
      <c r="D76" s="26"/>
      <c r="E76" s="254" t="s">
        <v>194</v>
      </c>
      <c r="F76" s="254"/>
      <c r="G76" s="254"/>
      <c r="H76" s="254"/>
      <c r="I76" s="254"/>
      <c r="J76" s="271" t="s">
        <v>195</v>
      </c>
      <c r="K76" s="271"/>
      <c r="L76" s="271"/>
      <c r="N76" s="26"/>
      <c r="O76" s="26"/>
    </row>
    <row r="77" spans="1:15" ht="12" customHeight="1" x14ac:dyDescent="0.2">
      <c r="A77" s="27"/>
      <c r="B77" s="26"/>
      <c r="C77" s="26"/>
      <c r="D77" s="26"/>
      <c r="E77" s="243"/>
      <c r="F77" s="243"/>
      <c r="G77" s="243"/>
      <c r="H77" s="243"/>
      <c r="I77" s="243"/>
      <c r="J77" s="244">
        <v>0</v>
      </c>
      <c r="K77" s="286"/>
      <c r="L77" s="286"/>
      <c r="N77" s="26"/>
      <c r="O77" s="26"/>
    </row>
    <row r="78" spans="1:15" ht="12" customHeight="1" x14ac:dyDescent="0.2">
      <c r="A78" s="27"/>
      <c r="B78" s="26"/>
      <c r="C78" s="26"/>
      <c r="D78" s="26"/>
      <c r="E78" s="243"/>
      <c r="F78" s="243"/>
      <c r="G78" s="243"/>
      <c r="H78" s="243"/>
      <c r="I78" s="243"/>
      <c r="J78" s="244">
        <v>0</v>
      </c>
      <c r="K78" s="286"/>
      <c r="L78" s="286"/>
      <c r="N78" s="26"/>
      <c r="O78" s="26"/>
    </row>
    <row r="79" spans="1:15" ht="12" customHeight="1" x14ac:dyDescent="0.2">
      <c r="A79" s="27"/>
      <c r="B79" s="26"/>
      <c r="C79" s="26"/>
      <c r="D79" s="26"/>
      <c r="E79" s="250" t="s">
        <v>192</v>
      </c>
      <c r="F79" s="251"/>
      <c r="G79" s="251"/>
      <c r="H79" s="251"/>
      <c r="I79" s="252"/>
      <c r="J79" s="287">
        <f>SUM(J77:L78)</f>
        <v>0</v>
      </c>
      <c r="K79" s="288"/>
      <c r="L79" s="289"/>
      <c r="N79" s="26"/>
      <c r="O79" s="26"/>
    </row>
    <row r="80" spans="1:15" ht="12" customHeight="1" x14ac:dyDescent="0.2">
      <c r="A80" s="27"/>
      <c r="B80" s="26"/>
      <c r="C80" s="26"/>
      <c r="D80" s="26"/>
      <c r="E80" s="26"/>
      <c r="F80" s="26"/>
      <c r="G80" s="26"/>
      <c r="H80" s="26"/>
      <c r="I80" s="26"/>
      <c r="J80" s="26"/>
      <c r="K80" s="26"/>
      <c r="L80" s="26"/>
      <c r="M80" s="26"/>
      <c r="N80" s="26"/>
      <c r="O80" s="26"/>
    </row>
    <row r="81" spans="1:30" ht="12" customHeight="1" x14ac:dyDescent="0.2">
      <c r="A81" s="41" t="s">
        <v>189</v>
      </c>
      <c r="B81" s="13" t="s">
        <v>17</v>
      </c>
    </row>
    <row r="82" spans="1:30" ht="12" customHeight="1" x14ac:dyDescent="0.2">
      <c r="A82" s="41"/>
      <c r="B82" s="13"/>
    </row>
    <row r="83" spans="1:30" s="3" customFormat="1" ht="12" customHeight="1" x14ac:dyDescent="0.2">
      <c r="A83" s="60" t="s">
        <v>82</v>
      </c>
      <c r="B83" s="266" t="s">
        <v>62</v>
      </c>
      <c r="C83" s="266"/>
      <c r="D83" s="266"/>
      <c r="E83" s="266"/>
      <c r="F83" s="266"/>
      <c r="G83" s="266"/>
      <c r="H83" s="266"/>
      <c r="I83" s="266"/>
      <c r="J83" s="266"/>
      <c r="K83" s="266"/>
      <c r="L83" s="266"/>
      <c r="M83" s="266"/>
      <c r="N83" s="266"/>
      <c r="O83" s="266"/>
      <c r="R83" s="2"/>
      <c r="S83" s="2"/>
      <c r="T83" s="2"/>
      <c r="U83" s="2"/>
      <c r="V83" s="2"/>
      <c r="W83" s="2"/>
      <c r="X83" s="2"/>
      <c r="Y83" s="2"/>
      <c r="Z83" s="2"/>
      <c r="AA83" s="2"/>
      <c r="AB83" s="2"/>
      <c r="AC83" s="2"/>
      <c r="AD83" s="2"/>
    </row>
    <row r="84" spans="1:30" s="3" customFormat="1" ht="12" customHeight="1" x14ac:dyDescent="0.2">
      <c r="A84" s="19"/>
      <c r="B84" s="266"/>
      <c r="C84" s="266"/>
      <c r="D84" s="266"/>
      <c r="E84" s="266"/>
      <c r="F84" s="266"/>
      <c r="G84" s="266"/>
      <c r="H84" s="266"/>
      <c r="I84" s="266"/>
      <c r="J84" s="266"/>
      <c r="K84" s="266"/>
      <c r="L84" s="266"/>
      <c r="M84" s="266"/>
      <c r="N84" s="266"/>
      <c r="O84" s="266"/>
      <c r="R84" s="2"/>
      <c r="S84" s="2"/>
      <c r="T84" s="2"/>
      <c r="U84" s="2"/>
      <c r="V84" s="2"/>
      <c r="W84" s="2"/>
      <c r="X84" s="2"/>
      <c r="Y84" s="2"/>
      <c r="Z84" s="2"/>
      <c r="AA84" s="2"/>
      <c r="AB84" s="2"/>
      <c r="AC84" s="2"/>
      <c r="AD84" s="2"/>
    </row>
    <row r="85" spans="1:30" ht="12" customHeight="1" x14ac:dyDescent="0.2">
      <c r="A85" s="35"/>
      <c r="B85" s="24"/>
      <c r="C85" s="24"/>
      <c r="D85" s="24"/>
      <c r="E85" s="24"/>
      <c r="F85" s="24"/>
      <c r="G85" s="24"/>
      <c r="H85" s="24"/>
      <c r="I85" s="24"/>
      <c r="J85" s="24"/>
      <c r="K85" s="24"/>
      <c r="L85" s="24"/>
      <c r="M85" s="24"/>
      <c r="N85" s="24"/>
      <c r="O85" s="24"/>
    </row>
    <row r="86" spans="1:30" ht="12" customHeight="1" x14ac:dyDescent="0.2">
      <c r="A86" s="35"/>
      <c r="B86" s="308" t="s">
        <v>191</v>
      </c>
      <c r="C86" s="309"/>
      <c r="D86" s="309"/>
      <c r="E86" s="309"/>
      <c r="F86" s="309"/>
      <c r="G86" s="309"/>
      <c r="H86" s="309"/>
      <c r="I86" s="255">
        <v>2020</v>
      </c>
      <c r="J86" s="256"/>
      <c r="K86" s="257"/>
      <c r="L86" s="255">
        <v>2019</v>
      </c>
      <c r="M86" s="256"/>
      <c r="N86" s="257"/>
    </row>
    <row r="87" spans="1:30" ht="12" customHeight="1" x14ac:dyDescent="0.2">
      <c r="A87" s="35"/>
      <c r="B87" s="306" t="s">
        <v>254</v>
      </c>
      <c r="C87" s="307"/>
      <c r="D87" s="307"/>
      <c r="E87" s="307"/>
      <c r="F87" s="307"/>
      <c r="G87" s="307"/>
      <c r="H87" s="307"/>
      <c r="I87" s="299">
        <v>0</v>
      </c>
      <c r="J87" s="300"/>
      <c r="K87" s="301"/>
      <c r="L87" s="299">
        <v>0</v>
      </c>
      <c r="M87" s="300"/>
      <c r="N87" s="301"/>
    </row>
    <row r="88" spans="1:30" ht="12" customHeight="1" x14ac:dyDescent="0.2">
      <c r="A88" s="35"/>
      <c r="B88" s="306" t="s">
        <v>258</v>
      </c>
      <c r="C88" s="307"/>
      <c r="D88" s="307"/>
      <c r="E88" s="307"/>
      <c r="F88" s="307"/>
      <c r="G88" s="307"/>
      <c r="H88" s="307"/>
      <c r="I88" s="299">
        <v>4459</v>
      </c>
      <c r="J88" s="300"/>
      <c r="K88" s="301"/>
      <c r="L88" s="299">
        <v>0</v>
      </c>
      <c r="M88" s="300"/>
      <c r="N88" s="301"/>
    </row>
    <row r="89" spans="1:30" ht="12" customHeight="1" x14ac:dyDescent="0.2">
      <c r="A89" s="35"/>
      <c r="B89" s="306" t="s">
        <v>259</v>
      </c>
      <c r="C89" s="307"/>
      <c r="D89" s="307"/>
      <c r="E89" s="307"/>
      <c r="F89" s="307"/>
      <c r="G89" s="307"/>
      <c r="H89" s="307"/>
      <c r="I89" s="299">
        <v>1966.2</v>
      </c>
      <c r="J89" s="300"/>
      <c r="K89" s="301"/>
      <c r="L89" s="299">
        <v>0</v>
      </c>
      <c r="M89" s="300"/>
      <c r="N89" s="301"/>
    </row>
    <row r="90" spans="1:30" ht="12" customHeight="1" x14ac:dyDescent="0.2">
      <c r="A90" s="35"/>
      <c r="B90" s="250" t="s">
        <v>192</v>
      </c>
      <c r="C90" s="251"/>
      <c r="D90" s="251"/>
      <c r="E90" s="251"/>
      <c r="F90" s="251"/>
      <c r="G90" s="251"/>
      <c r="H90" s="251"/>
      <c r="I90" s="315">
        <f>SUM(I87:K89)</f>
        <v>6425.2</v>
      </c>
      <c r="J90" s="316"/>
      <c r="K90" s="317"/>
      <c r="L90" s="315">
        <f>SUM(L87:N89)</f>
        <v>0</v>
      </c>
      <c r="M90" s="316"/>
      <c r="N90" s="317"/>
    </row>
    <row r="91" spans="1:30" ht="12" customHeight="1" x14ac:dyDescent="0.2">
      <c r="A91" s="35"/>
      <c r="B91" s="24"/>
      <c r="C91" s="24"/>
      <c r="D91" s="24"/>
      <c r="E91" s="24"/>
      <c r="F91" s="24"/>
      <c r="G91" s="24"/>
      <c r="H91" s="24"/>
      <c r="I91" s="24"/>
      <c r="J91" s="24"/>
      <c r="K91" s="24"/>
      <c r="L91" s="24"/>
      <c r="M91" s="24"/>
      <c r="N91" s="24"/>
      <c r="O91" s="24"/>
    </row>
    <row r="92" spans="1:30" ht="12" customHeight="1" x14ac:dyDescent="0.2">
      <c r="A92" s="35"/>
      <c r="B92" s="32" t="s">
        <v>200</v>
      </c>
      <c r="C92" s="24"/>
      <c r="D92" s="24"/>
      <c r="E92" s="24"/>
      <c r="F92" s="24"/>
      <c r="G92" s="24"/>
      <c r="H92" s="24"/>
      <c r="I92" s="24"/>
      <c r="J92" s="24"/>
      <c r="K92" s="24"/>
      <c r="L92" s="24"/>
      <c r="M92" s="24"/>
      <c r="N92" s="24"/>
      <c r="O92" s="24"/>
    </row>
    <row r="93" spans="1:30" ht="12" customHeight="1" x14ac:dyDescent="0.2">
      <c r="A93" s="35"/>
      <c r="B93" s="24"/>
      <c r="C93" s="24"/>
      <c r="D93" s="24"/>
      <c r="E93" s="24"/>
      <c r="N93" s="24"/>
      <c r="O93" s="24"/>
    </row>
    <row r="94" spans="1:30" ht="12" customHeight="1" x14ac:dyDescent="0.2">
      <c r="A94" s="35"/>
      <c r="B94" s="24"/>
      <c r="C94" s="24"/>
      <c r="D94" s="24"/>
      <c r="E94" s="254" t="s">
        <v>191</v>
      </c>
      <c r="F94" s="254"/>
      <c r="G94" s="271">
        <v>2020</v>
      </c>
      <c r="H94" s="271"/>
      <c r="I94" s="271"/>
      <c r="J94" s="312">
        <v>20.2</v>
      </c>
      <c r="K94" s="271"/>
      <c r="L94" s="271"/>
      <c r="N94" s="24"/>
      <c r="O94" s="24"/>
    </row>
    <row r="95" spans="1:30" ht="12" customHeight="1" x14ac:dyDescent="0.2">
      <c r="A95" s="35"/>
      <c r="B95" s="24"/>
      <c r="C95" s="24"/>
      <c r="D95" s="24"/>
      <c r="E95" s="243"/>
      <c r="F95" s="243"/>
      <c r="G95" s="313"/>
      <c r="H95" s="313"/>
      <c r="I95" s="313"/>
      <c r="J95" s="314"/>
      <c r="K95" s="314"/>
      <c r="L95" s="314"/>
      <c r="N95" s="24"/>
      <c r="O95" s="24"/>
    </row>
    <row r="96" spans="1:30" ht="12" customHeight="1" x14ac:dyDescent="0.2">
      <c r="A96" s="35"/>
      <c r="B96" s="24"/>
      <c r="C96" s="24"/>
      <c r="D96" s="24"/>
      <c r="E96" s="243"/>
      <c r="F96" s="243"/>
      <c r="G96" s="313"/>
      <c r="H96" s="313"/>
      <c r="I96" s="313"/>
      <c r="J96" s="314"/>
      <c r="K96" s="314"/>
      <c r="L96" s="314"/>
      <c r="N96" s="24"/>
      <c r="O96" s="24"/>
    </row>
    <row r="97" spans="1:15" ht="12" customHeight="1" x14ac:dyDescent="0.2">
      <c r="A97" s="35"/>
      <c r="B97" s="24"/>
      <c r="C97" s="24"/>
      <c r="D97" s="24"/>
      <c r="E97" s="243"/>
      <c r="F97" s="243"/>
      <c r="G97" s="313"/>
      <c r="H97" s="313"/>
      <c r="I97" s="313"/>
      <c r="J97" s="314"/>
      <c r="K97" s="314"/>
      <c r="L97" s="314"/>
      <c r="N97" s="24"/>
      <c r="O97" s="24"/>
    </row>
    <row r="98" spans="1:15" ht="12" customHeight="1" x14ac:dyDescent="0.2">
      <c r="A98" s="35"/>
      <c r="B98" s="24"/>
      <c r="C98" s="24"/>
      <c r="D98" s="24"/>
      <c r="E98" s="243"/>
      <c r="F98" s="243"/>
      <c r="G98" s="313"/>
      <c r="H98" s="313"/>
      <c r="I98" s="313"/>
      <c r="J98" s="314"/>
      <c r="K98" s="314"/>
      <c r="L98" s="314"/>
      <c r="N98" s="24"/>
      <c r="O98" s="24"/>
    </row>
    <row r="99" spans="1:15" ht="12" customHeight="1" x14ac:dyDescent="0.2">
      <c r="A99" s="35"/>
      <c r="B99" s="24"/>
      <c r="C99" s="24"/>
      <c r="D99" s="24"/>
      <c r="E99" s="243"/>
      <c r="F99" s="243"/>
      <c r="G99" s="313"/>
      <c r="H99" s="313"/>
      <c r="I99" s="313"/>
      <c r="J99" s="314"/>
      <c r="K99" s="314"/>
      <c r="L99" s="314"/>
      <c r="N99" s="24"/>
      <c r="O99" s="24"/>
    </row>
    <row r="100" spans="1:15" ht="12" customHeight="1" x14ac:dyDescent="0.2">
      <c r="A100" s="35"/>
      <c r="B100" s="24"/>
      <c r="C100" s="24"/>
      <c r="D100" s="24"/>
      <c r="E100" s="302" t="s">
        <v>192</v>
      </c>
      <c r="F100" s="304"/>
      <c r="G100" s="305">
        <f>SUM(G95:I99)</f>
        <v>0</v>
      </c>
      <c r="H100" s="305"/>
      <c r="I100" s="305"/>
      <c r="J100" s="305">
        <f>SUM(J95:L99)</f>
        <v>0</v>
      </c>
      <c r="K100" s="305"/>
      <c r="L100" s="305"/>
      <c r="N100" s="24"/>
      <c r="O100" s="24"/>
    </row>
    <row r="101" spans="1:15" ht="12" customHeight="1" x14ac:dyDescent="0.2">
      <c r="A101" s="35"/>
      <c r="B101" s="24"/>
      <c r="C101" s="24"/>
      <c r="D101" s="24"/>
      <c r="E101" s="24"/>
      <c r="F101" s="24"/>
      <c r="G101" s="24"/>
      <c r="H101" s="24"/>
      <c r="I101" s="24"/>
      <c r="J101" s="24"/>
      <c r="K101" s="24"/>
      <c r="L101" s="24"/>
      <c r="M101" s="24"/>
      <c r="N101" s="24"/>
      <c r="O101" s="24"/>
    </row>
    <row r="102" spans="1:15" ht="12" customHeight="1" x14ac:dyDescent="0.2">
      <c r="A102" s="35"/>
      <c r="B102" s="62" t="s">
        <v>202</v>
      </c>
      <c r="C102" s="32"/>
      <c r="D102" s="32"/>
      <c r="E102" s="32"/>
      <c r="F102" s="32"/>
      <c r="G102" s="32"/>
      <c r="H102" s="32"/>
      <c r="I102" s="32"/>
      <c r="J102" s="32"/>
      <c r="K102" s="32"/>
      <c r="L102" s="32"/>
      <c r="M102" s="32"/>
      <c r="N102" s="32"/>
      <c r="O102" s="32"/>
    </row>
    <row r="103" spans="1:15" ht="12" customHeight="1" x14ac:dyDescent="0.2">
      <c r="A103" s="35"/>
      <c r="B103" s="62"/>
      <c r="C103" s="32"/>
      <c r="D103" s="32"/>
      <c r="E103" s="32"/>
      <c r="F103" s="32"/>
      <c r="G103" s="32"/>
      <c r="H103" s="32"/>
      <c r="I103" s="32"/>
      <c r="J103" s="32"/>
      <c r="K103" s="32"/>
      <c r="L103" s="32"/>
      <c r="M103" s="32"/>
      <c r="N103" s="32"/>
      <c r="O103" s="32"/>
    </row>
    <row r="104" spans="1:15" ht="12" customHeight="1" x14ac:dyDescent="0.2">
      <c r="A104" s="35"/>
      <c r="B104" s="32" t="s">
        <v>203</v>
      </c>
      <c r="C104" s="32"/>
      <c r="D104" s="32"/>
      <c r="E104" s="32"/>
      <c r="F104" s="32"/>
      <c r="G104" s="32"/>
      <c r="H104" s="32"/>
      <c r="I104" s="32"/>
      <c r="J104" s="32"/>
      <c r="K104" s="32"/>
      <c r="L104" s="32"/>
      <c r="M104" s="32"/>
      <c r="N104" s="32"/>
      <c r="O104" s="32"/>
    </row>
    <row r="105" spans="1:15" ht="12" customHeight="1" x14ac:dyDescent="0.2">
      <c r="A105" s="35"/>
      <c r="B105" s="32"/>
      <c r="C105" s="32"/>
      <c r="D105" s="32"/>
      <c r="E105" s="32"/>
      <c r="F105" s="32"/>
      <c r="G105" s="32"/>
      <c r="H105" s="32"/>
      <c r="I105" s="32"/>
      <c r="J105" s="32"/>
      <c r="K105" s="32"/>
      <c r="L105" s="32"/>
      <c r="M105" s="32"/>
      <c r="N105" s="32"/>
      <c r="O105" s="32"/>
    </row>
    <row r="106" spans="1:15" ht="12" customHeight="1" x14ac:dyDescent="0.2">
      <c r="A106" s="35"/>
      <c r="B106" s="40" t="s">
        <v>204</v>
      </c>
      <c r="C106" s="32"/>
      <c r="D106" s="32"/>
      <c r="E106" s="32"/>
      <c r="F106" s="32"/>
      <c r="G106" s="32"/>
      <c r="H106" s="32"/>
      <c r="I106" s="32"/>
      <c r="J106" s="32"/>
      <c r="K106" s="32"/>
      <c r="L106" s="32"/>
      <c r="M106" s="32"/>
      <c r="N106" s="32"/>
      <c r="O106" s="32"/>
    </row>
    <row r="107" spans="1:15" ht="12" customHeight="1" x14ac:dyDescent="0.2">
      <c r="A107" s="35"/>
      <c r="B107" s="40"/>
      <c r="C107" s="32"/>
      <c r="D107" s="32"/>
      <c r="E107" s="32"/>
      <c r="F107" s="32"/>
      <c r="G107" s="32"/>
      <c r="H107" s="32"/>
      <c r="I107" s="32"/>
      <c r="J107" s="32"/>
      <c r="K107" s="32"/>
      <c r="L107" s="32"/>
      <c r="M107" s="32"/>
      <c r="N107" s="32"/>
      <c r="O107" s="32"/>
    </row>
    <row r="108" spans="1:15" x14ac:dyDescent="0.2">
      <c r="A108" s="35"/>
      <c r="B108" s="246" t="s">
        <v>205</v>
      </c>
      <c r="C108" s="246"/>
      <c r="D108" s="246"/>
      <c r="E108" s="246"/>
      <c r="F108" s="246"/>
      <c r="G108" s="246"/>
      <c r="H108" s="246"/>
      <c r="I108" s="246"/>
      <c r="J108" s="246"/>
      <c r="K108" s="246"/>
      <c r="L108" s="246"/>
      <c r="M108" s="246"/>
      <c r="N108" s="246"/>
      <c r="O108" s="246"/>
    </row>
    <row r="109" spans="1:15" x14ac:dyDescent="0.2">
      <c r="A109" s="35"/>
      <c r="B109" s="246"/>
      <c r="C109" s="246"/>
      <c r="D109" s="246"/>
      <c r="E109" s="246"/>
      <c r="F109" s="246"/>
      <c r="G109" s="246"/>
      <c r="H109" s="246"/>
      <c r="I109" s="246"/>
      <c r="J109" s="246"/>
      <c r="K109" s="246"/>
      <c r="L109" s="246"/>
      <c r="M109" s="246"/>
      <c r="N109" s="246"/>
      <c r="O109" s="246"/>
    </row>
    <row r="110" spans="1:15" x14ac:dyDescent="0.2">
      <c r="A110" s="35"/>
      <c r="B110" s="246"/>
      <c r="C110" s="246"/>
      <c r="D110" s="246"/>
      <c r="E110" s="246"/>
      <c r="F110" s="246"/>
      <c r="G110" s="246"/>
      <c r="H110" s="246"/>
      <c r="I110" s="246"/>
      <c r="J110" s="246"/>
      <c r="K110" s="246"/>
      <c r="L110" s="246"/>
      <c r="M110" s="246"/>
      <c r="N110" s="246"/>
      <c r="O110" s="246"/>
    </row>
    <row r="111" spans="1:15" x14ac:dyDescent="0.2">
      <c r="A111" s="35"/>
      <c r="B111" s="61"/>
      <c r="C111" s="61"/>
      <c r="D111" s="61"/>
      <c r="E111" s="61"/>
      <c r="F111" s="61"/>
      <c r="G111" s="61"/>
      <c r="H111" s="61"/>
      <c r="I111" s="61"/>
      <c r="J111" s="61"/>
      <c r="K111" s="61"/>
      <c r="L111" s="61"/>
      <c r="M111" s="61"/>
      <c r="N111" s="61"/>
      <c r="O111" s="61"/>
    </row>
    <row r="112" spans="1:15" s="3" customFormat="1" ht="12" customHeight="1" x14ac:dyDescent="0.2">
      <c r="A112" s="60" t="s">
        <v>85</v>
      </c>
      <c r="B112" s="266" t="s">
        <v>63</v>
      </c>
      <c r="C112" s="266"/>
      <c r="D112" s="266"/>
      <c r="E112" s="266"/>
      <c r="F112" s="266"/>
      <c r="G112" s="266"/>
      <c r="H112" s="266"/>
      <c r="I112" s="266"/>
      <c r="J112" s="266"/>
      <c r="K112" s="266"/>
      <c r="L112" s="266"/>
      <c r="M112" s="266"/>
      <c r="N112" s="266"/>
      <c r="O112" s="266"/>
    </row>
    <row r="113" spans="1:15" s="3" customFormat="1" ht="12" customHeight="1" x14ac:dyDescent="0.2">
      <c r="A113" s="28"/>
      <c r="B113" s="266"/>
      <c r="C113" s="266"/>
      <c r="D113" s="266"/>
      <c r="E113" s="266"/>
      <c r="F113" s="266"/>
      <c r="G113" s="266"/>
      <c r="H113" s="266"/>
      <c r="I113" s="266"/>
      <c r="J113" s="266"/>
      <c r="K113" s="266"/>
      <c r="L113" s="266"/>
      <c r="M113" s="266"/>
      <c r="N113" s="266"/>
      <c r="O113" s="266"/>
    </row>
    <row r="114" spans="1:15" s="3" customFormat="1" ht="12" customHeight="1" x14ac:dyDescent="0.2">
      <c r="A114" s="28"/>
      <c r="B114" s="266"/>
      <c r="C114" s="266"/>
      <c r="D114" s="266"/>
      <c r="E114" s="266"/>
      <c r="F114" s="266"/>
      <c r="G114" s="266"/>
      <c r="H114" s="266"/>
      <c r="I114" s="266"/>
      <c r="J114" s="266"/>
      <c r="K114" s="266"/>
      <c r="L114" s="266"/>
      <c r="M114" s="266"/>
      <c r="N114" s="266"/>
      <c r="O114" s="266"/>
    </row>
    <row r="115" spans="1:15" s="3" customFormat="1" ht="12" customHeight="1" x14ac:dyDescent="0.2">
      <c r="A115" s="19"/>
      <c r="B115" s="266"/>
      <c r="C115" s="266"/>
      <c r="D115" s="266"/>
      <c r="E115" s="266"/>
      <c r="F115" s="266"/>
      <c r="G115" s="266"/>
      <c r="H115" s="266"/>
      <c r="I115" s="266"/>
      <c r="J115" s="266"/>
      <c r="K115" s="266"/>
      <c r="L115" s="266"/>
      <c r="M115" s="266"/>
      <c r="N115" s="266"/>
      <c r="O115" s="266"/>
    </row>
    <row r="116" spans="1:15" s="3" customFormat="1" ht="12" customHeight="1" x14ac:dyDescent="0.2">
      <c r="A116" s="55"/>
      <c r="B116" s="44"/>
      <c r="C116" s="44"/>
      <c r="D116" s="44"/>
      <c r="E116" s="44"/>
      <c r="F116" s="44"/>
      <c r="G116" s="44"/>
      <c r="H116" s="44"/>
      <c r="I116" s="44"/>
      <c r="J116" s="44"/>
      <c r="K116" s="44"/>
      <c r="L116" s="44"/>
      <c r="M116" s="44"/>
      <c r="N116" s="44"/>
      <c r="O116" s="44"/>
    </row>
    <row r="117" spans="1:15" ht="12" customHeight="1" x14ac:dyDescent="0.2">
      <c r="A117" s="41" t="s">
        <v>189</v>
      </c>
      <c r="B117" s="13" t="s">
        <v>18</v>
      </c>
      <c r="C117" s="24"/>
      <c r="D117" s="24"/>
      <c r="E117" s="24"/>
      <c r="F117" s="24"/>
      <c r="G117" s="24"/>
      <c r="H117" s="24"/>
      <c r="I117" s="24"/>
      <c r="J117" s="24"/>
      <c r="K117" s="24"/>
      <c r="L117" s="24"/>
      <c r="M117" s="24"/>
      <c r="N117" s="24"/>
      <c r="O117" s="24"/>
    </row>
    <row r="118" spans="1:15" ht="12" customHeight="1" x14ac:dyDescent="0.2">
      <c r="A118" s="41"/>
      <c r="B118" s="13"/>
      <c r="C118" s="24"/>
      <c r="D118" s="24"/>
      <c r="E118" s="24"/>
      <c r="F118" s="24"/>
      <c r="G118" s="24"/>
      <c r="H118" s="24"/>
      <c r="I118" s="24"/>
      <c r="J118" s="24"/>
      <c r="K118" s="24"/>
      <c r="L118" s="24"/>
      <c r="M118" s="24"/>
      <c r="N118" s="24"/>
      <c r="O118" s="24"/>
    </row>
    <row r="119" spans="1:15" s="3" customFormat="1" ht="12" customHeight="1" x14ac:dyDescent="0.2">
      <c r="A119" s="29" t="s">
        <v>93</v>
      </c>
      <c r="B119" s="266" t="s">
        <v>64</v>
      </c>
      <c r="C119" s="266"/>
      <c r="D119" s="266"/>
      <c r="E119" s="266"/>
      <c r="F119" s="266"/>
      <c r="G119" s="266"/>
      <c r="H119" s="266"/>
      <c r="I119" s="266"/>
      <c r="J119" s="266"/>
      <c r="K119" s="266"/>
      <c r="L119" s="266"/>
      <c r="M119" s="266"/>
      <c r="N119" s="266"/>
      <c r="O119" s="266"/>
    </row>
    <row r="120" spans="1:15" s="3" customFormat="1" ht="12" customHeight="1" x14ac:dyDescent="0.2">
      <c r="A120" s="51"/>
      <c r="B120" s="266"/>
      <c r="C120" s="266"/>
      <c r="D120" s="266"/>
      <c r="E120" s="266"/>
      <c r="F120" s="266"/>
      <c r="G120" s="266"/>
      <c r="H120" s="266"/>
      <c r="I120" s="266"/>
      <c r="J120" s="266"/>
      <c r="K120" s="266"/>
      <c r="L120" s="266"/>
      <c r="M120" s="266"/>
      <c r="N120" s="266"/>
      <c r="O120" s="266"/>
    </row>
    <row r="121" spans="1:15" s="3" customFormat="1" ht="12" customHeight="1" x14ac:dyDescent="0.2">
      <c r="A121" s="51"/>
      <c r="B121" s="266" t="s">
        <v>65</v>
      </c>
      <c r="C121" s="266"/>
      <c r="D121" s="266"/>
      <c r="E121" s="266"/>
      <c r="F121" s="266"/>
      <c r="G121" s="266"/>
      <c r="H121" s="266"/>
      <c r="I121" s="266"/>
      <c r="J121" s="266"/>
      <c r="K121" s="266"/>
      <c r="L121" s="266"/>
      <c r="M121" s="266"/>
      <c r="N121" s="266"/>
      <c r="O121" s="266"/>
    </row>
    <row r="122" spans="1:15" s="3" customFormat="1" ht="12" customHeight="1" x14ac:dyDescent="0.2">
      <c r="A122" s="59"/>
      <c r="B122" s="266"/>
      <c r="C122" s="266"/>
      <c r="D122" s="266"/>
      <c r="E122" s="266"/>
      <c r="F122" s="266"/>
      <c r="G122" s="266"/>
      <c r="H122" s="266"/>
      <c r="I122" s="266"/>
      <c r="J122" s="266"/>
      <c r="K122" s="266"/>
      <c r="L122" s="266"/>
      <c r="M122" s="266"/>
      <c r="N122" s="266"/>
      <c r="O122" s="266"/>
    </row>
    <row r="123" spans="1:15" s="3" customFormat="1" ht="12" customHeight="1" x14ac:dyDescent="0.2">
      <c r="A123" s="58"/>
      <c r="B123" s="44"/>
      <c r="C123" s="44"/>
      <c r="D123" s="44"/>
      <c r="E123" s="44"/>
      <c r="F123" s="44"/>
      <c r="G123" s="44"/>
      <c r="H123" s="44"/>
      <c r="I123" s="44"/>
      <c r="J123" s="44"/>
      <c r="K123" s="44"/>
      <c r="L123" s="44"/>
      <c r="M123" s="44"/>
      <c r="N123" s="44"/>
      <c r="O123" s="44"/>
    </row>
    <row r="124" spans="1:15" s="3" customFormat="1" ht="12" customHeight="1" x14ac:dyDescent="0.2">
      <c r="A124" s="25" t="s">
        <v>92</v>
      </c>
      <c r="B124" s="265" t="s">
        <v>66</v>
      </c>
      <c r="C124" s="265"/>
      <c r="D124" s="265"/>
      <c r="E124" s="265"/>
      <c r="F124" s="265"/>
      <c r="G124" s="265"/>
      <c r="H124" s="265"/>
      <c r="I124" s="265"/>
      <c r="J124" s="265"/>
      <c r="K124" s="265"/>
      <c r="L124" s="265"/>
      <c r="M124" s="265"/>
      <c r="N124" s="265"/>
      <c r="O124" s="265"/>
    </row>
    <row r="125" spans="1:15" s="3" customFormat="1" ht="12" customHeight="1" x14ac:dyDescent="0.2">
      <c r="A125" s="28"/>
      <c r="B125" s="265"/>
      <c r="C125" s="265"/>
      <c r="D125" s="265"/>
      <c r="E125" s="265"/>
      <c r="F125" s="265"/>
      <c r="G125" s="265"/>
      <c r="H125" s="265"/>
      <c r="I125" s="265"/>
      <c r="J125" s="265"/>
      <c r="K125" s="265"/>
      <c r="L125" s="265"/>
      <c r="M125" s="265"/>
      <c r="N125" s="265"/>
      <c r="O125" s="265"/>
    </row>
    <row r="126" spans="1:15" ht="12" customHeight="1" x14ac:dyDescent="0.2">
      <c r="A126" s="27"/>
      <c r="B126" s="26"/>
      <c r="C126" s="26"/>
      <c r="D126" s="26"/>
      <c r="E126" s="26"/>
      <c r="F126" s="26"/>
      <c r="G126" s="26"/>
      <c r="H126" s="26"/>
      <c r="I126" s="26"/>
      <c r="J126" s="26"/>
      <c r="K126" s="26"/>
      <c r="L126" s="26"/>
      <c r="M126" s="26"/>
      <c r="N126" s="26"/>
      <c r="O126" s="26"/>
    </row>
    <row r="127" spans="1:15" ht="12" customHeight="1" x14ac:dyDescent="0.2">
      <c r="A127" s="41" t="s">
        <v>189</v>
      </c>
      <c r="B127" s="13" t="s">
        <v>19</v>
      </c>
      <c r="C127" s="23"/>
      <c r="D127" s="23"/>
      <c r="E127" s="23"/>
      <c r="F127" s="23"/>
      <c r="G127" s="23"/>
      <c r="H127" s="23"/>
      <c r="I127" s="23"/>
      <c r="J127" s="23"/>
      <c r="K127" s="23"/>
      <c r="L127" s="23"/>
      <c r="M127" s="23"/>
      <c r="N127" s="23"/>
      <c r="O127" s="23"/>
    </row>
    <row r="128" spans="1:15" ht="12" customHeight="1" x14ac:dyDescent="0.2">
      <c r="A128" s="41"/>
      <c r="B128" s="13"/>
      <c r="C128" s="23"/>
      <c r="D128" s="23"/>
      <c r="E128" s="23"/>
      <c r="F128" s="23"/>
      <c r="G128" s="23"/>
      <c r="H128" s="23"/>
      <c r="I128" s="23"/>
      <c r="J128" s="23"/>
      <c r="K128" s="23"/>
      <c r="L128" s="23"/>
      <c r="M128" s="23"/>
      <c r="N128" s="23"/>
      <c r="O128" s="23"/>
    </row>
    <row r="129" spans="1:32" s="3" customFormat="1" ht="12" customHeight="1" x14ac:dyDescent="0.2">
      <c r="A129" s="29" t="s">
        <v>91</v>
      </c>
      <c r="B129" s="266" t="s">
        <v>67</v>
      </c>
      <c r="C129" s="266"/>
      <c r="D129" s="266"/>
      <c r="E129" s="266"/>
      <c r="F129" s="266"/>
      <c r="G129" s="266"/>
      <c r="H129" s="266"/>
      <c r="I129" s="266"/>
      <c r="J129" s="266"/>
      <c r="K129" s="266"/>
      <c r="L129" s="266"/>
      <c r="M129" s="266"/>
      <c r="N129" s="266"/>
      <c r="O129" s="266"/>
    </row>
    <row r="130" spans="1:32" s="3" customFormat="1" ht="12" customHeight="1" x14ac:dyDescent="0.2">
      <c r="A130" s="28"/>
      <c r="B130" s="266"/>
      <c r="C130" s="266"/>
      <c r="D130" s="266"/>
      <c r="E130" s="266"/>
      <c r="F130" s="266"/>
      <c r="G130" s="266"/>
      <c r="H130" s="266"/>
      <c r="I130" s="266"/>
      <c r="J130" s="266"/>
      <c r="K130" s="266"/>
      <c r="L130" s="266"/>
      <c r="M130" s="266"/>
      <c r="N130" s="266"/>
      <c r="O130" s="266"/>
      <c r="R130" s="2"/>
      <c r="S130" s="2"/>
      <c r="T130" s="2"/>
      <c r="U130" s="2"/>
      <c r="V130" s="2"/>
      <c r="W130" s="2"/>
      <c r="X130" s="2"/>
      <c r="Y130" s="2"/>
      <c r="Z130" s="2"/>
      <c r="AA130" s="2"/>
      <c r="AB130" s="2"/>
      <c r="AC130" s="2"/>
      <c r="AD130" s="2"/>
      <c r="AE130" s="2"/>
      <c r="AF130" s="2"/>
    </row>
    <row r="131" spans="1:32" s="3" customFormat="1" ht="12" customHeight="1" x14ac:dyDescent="0.2">
      <c r="A131" s="45"/>
      <c r="B131" s="44"/>
      <c r="C131" s="44"/>
      <c r="D131" s="44"/>
      <c r="E131" s="44"/>
      <c r="F131" s="44"/>
      <c r="G131" s="44"/>
      <c r="H131" s="44"/>
      <c r="I131" s="44"/>
      <c r="J131" s="44"/>
      <c r="K131" s="44"/>
      <c r="L131" s="44"/>
      <c r="M131" s="44"/>
      <c r="N131" s="44"/>
      <c r="O131" s="44"/>
      <c r="R131" s="2"/>
      <c r="S131" s="2"/>
      <c r="T131" s="2"/>
      <c r="U131" s="2"/>
      <c r="V131" s="2"/>
      <c r="W131" s="2"/>
      <c r="X131" s="2"/>
      <c r="Y131" s="2"/>
      <c r="Z131" s="2"/>
      <c r="AA131" s="2"/>
      <c r="AB131" s="2"/>
      <c r="AC131" s="2"/>
      <c r="AD131" s="2"/>
      <c r="AE131" s="2"/>
      <c r="AF131" s="2"/>
    </row>
    <row r="132" spans="1:32" s="3" customFormat="1" ht="12" customHeight="1" x14ac:dyDescent="0.2">
      <c r="A132" s="57" t="s">
        <v>90</v>
      </c>
      <c r="B132" s="15" t="s">
        <v>49</v>
      </c>
      <c r="C132" s="10"/>
      <c r="D132" s="10"/>
      <c r="E132" s="10"/>
      <c r="F132" s="10"/>
      <c r="G132" s="10"/>
      <c r="H132" s="10"/>
      <c r="I132" s="10"/>
      <c r="J132" s="10"/>
      <c r="K132" s="10"/>
      <c r="L132" s="10"/>
      <c r="M132" s="10"/>
      <c r="N132" s="10"/>
      <c r="O132" s="10"/>
      <c r="R132" s="2"/>
      <c r="S132" s="2"/>
      <c r="T132" s="2"/>
      <c r="U132" s="2"/>
      <c r="V132" s="2"/>
      <c r="W132" s="2"/>
      <c r="X132" s="2"/>
      <c r="Y132" s="2"/>
      <c r="Z132" s="2"/>
      <c r="AA132" s="2"/>
      <c r="AB132" s="2"/>
      <c r="AC132" s="2"/>
      <c r="AD132" s="2"/>
      <c r="AE132" s="2"/>
      <c r="AF132" s="2"/>
    </row>
    <row r="133" spans="1:32" ht="12" customHeight="1" x14ac:dyDescent="0.2">
      <c r="A133" s="56"/>
      <c r="B133" s="22"/>
      <c r="C133" s="26"/>
      <c r="D133" s="26"/>
      <c r="E133" s="26"/>
      <c r="F133" s="26"/>
      <c r="G133" s="26"/>
      <c r="H133" s="26"/>
      <c r="I133" s="26"/>
      <c r="J133" s="26"/>
      <c r="K133" s="26"/>
      <c r="L133" s="26"/>
      <c r="M133" s="26"/>
      <c r="N133" s="26"/>
      <c r="O133" s="26"/>
    </row>
    <row r="134" spans="1:32" ht="12" customHeight="1" x14ac:dyDescent="0.2">
      <c r="A134" s="41" t="s">
        <v>189</v>
      </c>
      <c r="B134" s="13" t="s">
        <v>20</v>
      </c>
      <c r="C134" s="26"/>
      <c r="D134" s="26"/>
      <c r="E134" s="26"/>
      <c r="F134" s="26"/>
      <c r="G134" s="26"/>
      <c r="H134" s="26"/>
      <c r="I134" s="26"/>
      <c r="J134" s="26"/>
      <c r="K134" s="26"/>
      <c r="L134" s="26"/>
      <c r="M134" s="26"/>
      <c r="N134" s="26"/>
      <c r="O134" s="26"/>
    </row>
    <row r="135" spans="1:32" ht="12" customHeight="1" x14ac:dyDescent="0.2">
      <c r="A135" s="41"/>
      <c r="B135" s="13"/>
      <c r="C135" s="26"/>
      <c r="D135" s="26"/>
      <c r="E135" s="26"/>
      <c r="F135" s="26"/>
      <c r="G135" s="26"/>
      <c r="H135" s="26"/>
      <c r="I135" s="26"/>
      <c r="J135" s="26"/>
      <c r="K135" s="26"/>
      <c r="L135" s="26"/>
      <c r="M135" s="26"/>
      <c r="N135" s="26"/>
      <c r="O135" s="26"/>
    </row>
    <row r="136" spans="1:32" s="3" customFormat="1" x14ac:dyDescent="0.2">
      <c r="A136" s="25" t="s">
        <v>89</v>
      </c>
      <c r="B136" s="265" t="s">
        <v>68</v>
      </c>
      <c r="C136" s="265"/>
      <c r="D136" s="265"/>
      <c r="E136" s="265"/>
      <c r="F136" s="265"/>
      <c r="G136" s="265"/>
      <c r="H136" s="265"/>
      <c r="I136" s="265"/>
      <c r="J136" s="265"/>
      <c r="K136" s="265"/>
      <c r="L136" s="265"/>
      <c r="M136" s="265"/>
      <c r="N136" s="265"/>
      <c r="O136" s="265"/>
      <c r="R136" s="2"/>
      <c r="S136" s="2"/>
      <c r="T136" s="2"/>
      <c r="U136" s="2"/>
      <c r="V136" s="2"/>
      <c r="W136" s="2"/>
      <c r="X136" s="2"/>
      <c r="Y136" s="2"/>
      <c r="Z136" s="2"/>
      <c r="AA136" s="2"/>
      <c r="AB136" s="2"/>
      <c r="AC136" s="2"/>
      <c r="AD136" s="2"/>
      <c r="AE136" s="2"/>
      <c r="AF136" s="2"/>
    </row>
    <row r="137" spans="1:32" s="3" customFormat="1" x14ac:dyDescent="0.2">
      <c r="A137" s="25"/>
      <c r="B137" s="265"/>
      <c r="C137" s="265"/>
      <c r="D137" s="265"/>
      <c r="E137" s="265"/>
      <c r="F137" s="265"/>
      <c r="G137" s="265"/>
      <c r="H137" s="265"/>
      <c r="I137" s="265"/>
      <c r="J137" s="265"/>
      <c r="K137" s="265"/>
      <c r="L137" s="265"/>
      <c r="M137" s="265"/>
      <c r="N137" s="265"/>
      <c r="O137" s="265"/>
      <c r="R137" s="2"/>
      <c r="S137" s="2"/>
      <c r="T137" s="2"/>
      <c r="U137" s="2"/>
      <c r="V137" s="2"/>
      <c r="W137" s="2"/>
      <c r="X137" s="2"/>
      <c r="Y137" s="2"/>
      <c r="Z137" s="2"/>
      <c r="AA137" s="2"/>
      <c r="AB137" s="2"/>
      <c r="AC137" s="2"/>
      <c r="AD137" s="2"/>
      <c r="AE137" s="2"/>
      <c r="AF137" s="2"/>
    </row>
    <row r="138" spans="1:32" s="3" customFormat="1" x14ac:dyDescent="0.2">
      <c r="A138" s="19"/>
      <c r="B138" s="265"/>
      <c r="C138" s="265"/>
      <c r="D138" s="265"/>
      <c r="E138" s="265"/>
      <c r="F138" s="265"/>
      <c r="G138" s="265"/>
      <c r="H138" s="265"/>
      <c r="I138" s="265"/>
      <c r="J138" s="265"/>
      <c r="K138" s="265"/>
      <c r="L138" s="265"/>
      <c r="M138" s="265"/>
      <c r="N138" s="265"/>
      <c r="O138" s="265"/>
      <c r="R138" s="2"/>
      <c r="S138" s="2"/>
      <c r="T138" s="2"/>
      <c r="U138" s="2"/>
      <c r="V138" s="2"/>
      <c r="W138" s="2"/>
      <c r="X138" s="2"/>
      <c r="Y138" s="2"/>
      <c r="Z138" s="2"/>
      <c r="AA138" s="2"/>
      <c r="AB138" s="2"/>
      <c r="AC138" s="2"/>
      <c r="AD138" s="2"/>
      <c r="AE138" s="2"/>
      <c r="AF138" s="2"/>
    </row>
    <row r="139" spans="1:32" s="3" customFormat="1" ht="12" customHeight="1" x14ac:dyDescent="0.2">
      <c r="A139" s="55"/>
      <c r="B139" s="11"/>
      <c r="C139" s="11"/>
      <c r="D139" s="11"/>
      <c r="E139" s="11"/>
      <c r="F139" s="11"/>
      <c r="G139" s="11"/>
      <c r="H139" s="11"/>
      <c r="I139" s="11"/>
      <c r="J139" s="11"/>
      <c r="K139" s="11"/>
      <c r="L139" s="11"/>
      <c r="M139" s="11"/>
      <c r="N139" s="11"/>
      <c r="O139" s="11"/>
      <c r="R139" s="2"/>
      <c r="S139" s="2"/>
      <c r="T139" s="2"/>
      <c r="U139" s="2"/>
      <c r="V139" s="2"/>
      <c r="W139" s="2"/>
      <c r="X139" s="2"/>
      <c r="Y139" s="2"/>
      <c r="Z139" s="2"/>
      <c r="AA139" s="2"/>
      <c r="AB139" s="2"/>
      <c r="AC139" s="2"/>
      <c r="AD139" s="2"/>
      <c r="AE139" s="2"/>
      <c r="AF139" s="2"/>
    </row>
    <row r="140" spans="1:32" s="3" customFormat="1" ht="12" customHeight="1" x14ac:dyDescent="0.2">
      <c r="A140" s="25" t="s">
        <v>88</v>
      </c>
      <c r="B140" s="265" t="s">
        <v>69</v>
      </c>
      <c r="C140" s="265"/>
      <c r="D140" s="265"/>
      <c r="E140" s="265"/>
      <c r="F140" s="265"/>
      <c r="G140" s="265"/>
      <c r="H140" s="265"/>
      <c r="I140" s="265"/>
      <c r="J140" s="265"/>
      <c r="K140" s="265"/>
      <c r="L140" s="265"/>
      <c r="M140" s="265"/>
      <c r="N140" s="265"/>
      <c r="O140" s="265"/>
      <c r="R140" s="2"/>
      <c r="S140" s="2"/>
      <c r="T140" s="2"/>
      <c r="U140" s="2"/>
      <c r="V140" s="2"/>
      <c r="W140" s="2"/>
      <c r="X140" s="2"/>
      <c r="Y140" s="2"/>
      <c r="Z140" s="2"/>
      <c r="AA140" s="2"/>
      <c r="AB140" s="2"/>
      <c r="AC140" s="2"/>
      <c r="AD140" s="2"/>
      <c r="AE140" s="2"/>
      <c r="AF140" s="2"/>
    </row>
    <row r="141" spans="1:32" s="3" customFormat="1" ht="12" customHeight="1" x14ac:dyDescent="0.2">
      <c r="A141" s="28"/>
      <c r="B141" s="265"/>
      <c r="C141" s="265"/>
      <c r="D141" s="265"/>
      <c r="E141" s="265"/>
      <c r="F141" s="265"/>
      <c r="G141" s="265"/>
      <c r="H141" s="265"/>
      <c r="I141" s="265"/>
      <c r="J141" s="265"/>
      <c r="K141" s="265"/>
      <c r="L141" s="265"/>
      <c r="M141" s="265"/>
      <c r="N141" s="265"/>
      <c r="O141" s="265"/>
      <c r="R141" s="2"/>
      <c r="S141" s="2"/>
      <c r="T141" s="2"/>
      <c r="U141" s="2"/>
      <c r="V141" s="2"/>
      <c r="W141" s="2"/>
      <c r="X141" s="2"/>
      <c r="Y141" s="2"/>
      <c r="Z141" s="2"/>
      <c r="AA141" s="2"/>
      <c r="AB141" s="2"/>
      <c r="AC141" s="2"/>
      <c r="AD141" s="2"/>
      <c r="AE141" s="2"/>
      <c r="AF141" s="2"/>
    </row>
    <row r="142" spans="1:32" s="3" customFormat="1" ht="12" customHeight="1" x14ac:dyDescent="0.2">
      <c r="A142" s="27"/>
      <c r="B142" s="27"/>
      <c r="C142" s="27"/>
      <c r="D142" s="27"/>
      <c r="E142" s="27"/>
      <c r="F142" s="27"/>
      <c r="G142" s="27"/>
      <c r="H142" s="27"/>
      <c r="I142" s="27"/>
      <c r="J142" s="27"/>
      <c r="K142" s="27"/>
      <c r="L142" s="27"/>
      <c r="M142" s="27"/>
      <c r="N142" s="27"/>
      <c r="O142" s="27"/>
      <c r="R142" s="2"/>
      <c r="S142" s="2"/>
      <c r="T142" s="2"/>
      <c r="U142" s="2"/>
      <c r="V142" s="2"/>
      <c r="W142" s="2"/>
      <c r="X142" s="2"/>
      <c r="Y142" s="2"/>
      <c r="Z142" s="2"/>
      <c r="AA142" s="2"/>
      <c r="AB142" s="2"/>
      <c r="AC142" s="2"/>
      <c r="AD142" s="2"/>
      <c r="AE142" s="2"/>
      <c r="AF142" s="2"/>
    </row>
    <row r="143" spans="1:32" ht="12" customHeight="1" x14ac:dyDescent="0.2">
      <c r="A143" s="27"/>
      <c r="B143" s="54" t="s">
        <v>207</v>
      </c>
      <c r="C143" s="26"/>
      <c r="D143" s="26"/>
      <c r="E143" s="26"/>
      <c r="F143" s="26"/>
      <c r="G143" s="26"/>
      <c r="H143" s="26"/>
      <c r="I143" s="26"/>
      <c r="J143" s="26"/>
      <c r="K143" s="26"/>
      <c r="L143" s="26"/>
      <c r="M143" s="26"/>
      <c r="N143" s="26"/>
      <c r="O143" s="26"/>
    </row>
    <row r="144" spans="1:32" ht="12" customHeight="1" x14ac:dyDescent="0.2">
      <c r="A144" s="27"/>
      <c r="B144" s="54"/>
      <c r="C144" s="26"/>
      <c r="D144" s="26"/>
      <c r="E144" s="26"/>
      <c r="F144" s="26"/>
      <c r="G144" s="26"/>
      <c r="H144" s="26"/>
      <c r="I144" s="26"/>
      <c r="J144" s="26"/>
      <c r="K144" s="26"/>
      <c r="L144" s="26"/>
      <c r="M144" s="26"/>
      <c r="N144" s="26"/>
      <c r="O144" s="26"/>
    </row>
    <row r="145" spans="1:15" ht="12" customHeight="1" x14ac:dyDescent="0.2">
      <c r="A145" s="27"/>
      <c r="B145" s="36" t="s">
        <v>208</v>
      </c>
      <c r="C145" s="26"/>
      <c r="D145" s="26"/>
      <c r="E145" s="26"/>
      <c r="F145" s="26"/>
      <c r="G145" s="26"/>
      <c r="H145" s="26"/>
      <c r="I145" s="26"/>
      <c r="J145" s="26"/>
      <c r="K145" s="26"/>
      <c r="L145" s="26"/>
      <c r="M145" s="26"/>
      <c r="N145" s="26"/>
      <c r="O145" s="26"/>
    </row>
    <row r="146" spans="1:15" ht="12" customHeight="1" x14ac:dyDescent="0.2">
      <c r="A146" s="27"/>
      <c r="B146" s="26"/>
      <c r="C146" s="26"/>
      <c r="D146" s="26"/>
      <c r="E146" s="26"/>
      <c r="F146" s="26"/>
      <c r="G146" s="26"/>
      <c r="H146" s="26"/>
      <c r="I146" s="26"/>
      <c r="J146" s="26"/>
      <c r="K146" s="26"/>
      <c r="L146" s="26"/>
      <c r="M146" s="26"/>
      <c r="N146" s="26"/>
      <c r="O146" s="26"/>
    </row>
    <row r="147" spans="1:15" ht="12" customHeight="1" x14ac:dyDescent="0.2">
      <c r="A147" s="27"/>
      <c r="B147" s="280" t="s">
        <v>191</v>
      </c>
      <c r="C147" s="281"/>
      <c r="D147" s="281"/>
      <c r="E147" s="281"/>
      <c r="F147" s="281"/>
      <c r="G147" s="281"/>
      <c r="H147" s="281"/>
      <c r="I147" s="282"/>
      <c r="J147" s="271">
        <v>2020</v>
      </c>
      <c r="K147" s="271"/>
      <c r="L147" s="271"/>
      <c r="M147" s="271">
        <v>2019</v>
      </c>
      <c r="N147" s="271"/>
      <c r="O147" s="271"/>
    </row>
    <row r="148" spans="1:15" ht="12" customHeight="1" x14ac:dyDescent="0.2">
      <c r="A148" s="27"/>
      <c r="B148" s="243" t="s">
        <v>260</v>
      </c>
      <c r="C148" s="243"/>
      <c r="D148" s="243"/>
      <c r="E148" s="243"/>
      <c r="F148" s="243"/>
      <c r="G148" s="243"/>
      <c r="H148" s="243"/>
      <c r="I148" s="243"/>
      <c r="J148" s="244">
        <v>8760390.0099999998</v>
      </c>
      <c r="K148" s="245"/>
      <c r="L148" s="245"/>
      <c r="M148" s="244">
        <v>8760390.0099999998</v>
      </c>
      <c r="N148" s="245"/>
      <c r="O148" s="245"/>
    </row>
    <row r="149" spans="1:15" ht="12" customHeight="1" x14ac:dyDescent="0.2">
      <c r="A149" s="27"/>
      <c r="B149" s="243" t="s">
        <v>261</v>
      </c>
      <c r="C149" s="243"/>
      <c r="D149" s="243"/>
      <c r="E149" s="243"/>
      <c r="F149" s="243"/>
      <c r="G149" s="243"/>
      <c r="H149" s="243"/>
      <c r="I149" s="243"/>
      <c r="J149" s="244">
        <v>0</v>
      </c>
      <c r="K149" s="245"/>
      <c r="L149" s="245"/>
      <c r="M149" s="244">
        <v>0</v>
      </c>
      <c r="N149" s="245"/>
      <c r="O149" s="245"/>
    </row>
    <row r="150" spans="1:15" ht="12" customHeight="1" x14ac:dyDescent="0.2">
      <c r="A150" s="27"/>
      <c r="B150" s="250" t="s">
        <v>262</v>
      </c>
      <c r="C150" s="251"/>
      <c r="D150" s="251"/>
      <c r="E150" s="251"/>
      <c r="F150" s="251"/>
      <c r="G150" s="251"/>
      <c r="H150" s="251"/>
      <c r="I150" s="252"/>
      <c r="J150" s="253">
        <f>SUM(J148:L149)</f>
        <v>8760390.0099999998</v>
      </c>
      <c r="K150" s="253"/>
      <c r="L150" s="253"/>
      <c r="M150" s="253">
        <f>SUM(M148:O149)</f>
        <v>8760390.0099999998</v>
      </c>
      <c r="N150" s="253"/>
      <c r="O150" s="253"/>
    </row>
    <row r="151" spans="1:15" ht="12" customHeight="1" x14ac:dyDescent="0.2">
      <c r="A151" s="27"/>
      <c r="B151" s="26"/>
      <c r="C151" s="53"/>
      <c r="D151" s="53"/>
      <c r="E151" s="53"/>
      <c r="F151" s="53"/>
      <c r="G151" s="53"/>
      <c r="H151" s="53"/>
      <c r="I151" s="53"/>
      <c r="J151" s="53"/>
      <c r="K151" s="52"/>
      <c r="L151" s="52"/>
      <c r="M151" s="52"/>
      <c r="N151" s="52"/>
      <c r="O151" s="52"/>
    </row>
    <row r="152" spans="1:15" ht="12" customHeight="1" x14ac:dyDescent="0.2">
      <c r="A152" s="27"/>
      <c r="B152" s="40" t="s">
        <v>209</v>
      </c>
      <c r="C152" s="53"/>
      <c r="D152" s="53"/>
      <c r="E152" s="53"/>
      <c r="F152" s="53"/>
      <c r="G152" s="53"/>
      <c r="H152" s="53"/>
      <c r="I152" s="53"/>
      <c r="J152" s="53"/>
      <c r="K152" s="52"/>
      <c r="L152" s="52"/>
      <c r="M152" s="52"/>
      <c r="N152" s="52"/>
      <c r="O152" s="52"/>
    </row>
    <row r="153" spans="1:15" ht="12" customHeight="1" x14ac:dyDescent="0.2">
      <c r="A153" s="27"/>
      <c r="B153" s="40"/>
      <c r="C153" s="53"/>
      <c r="D153" s="53"/>
      <c r="E153" s="53"/>
      <c r="F153" s="53"/>
      <c r="G153" s="53"/>
      <c r="H153" s="53"/>
      <c r="I153" s="53"/>
      <c r="J153" s="53"/>
      <c r="K153" s="52"/>
      <c r="L153" s="52"/>
      <c r="M153" s="52"/>
      <c r="N153" s="52"/>
      <c r="O153" s="52"/>
    </row>
    <row r="154" spans="1:15" ht="12" customHeight="1" x14ac:dyDescent="0.2">
      <c r="A154" s="27"/>
      <c r="B154" s="36" t="s">
        <v>210</v>
      </c>
      <c r="C154" s="53"/>
      <c r="D154" s="53"/>
      <c r="E154" s="53"/>
      <c r="F154" s="53"/>
      <c r="G154" s="53"/>
      <c r="H154" s="53"/>
      <c r="I154" s="53"/>
      <c r="J154" s="53"/>
      <c r="K154" s="52"/>
      <c r="L154" s="52"/>
      <c r="M154" s="52"/>
      <c r="N154" s="52"/>
      <c r="O154" s="52"/>
    </row>
    <row r="155" spans="1:15" ht="12" customHeight="1" x14ac:dyDescent="0.2">
      <c r="A155" s="27"/>
      <c r="B155" s="26"/>
      <c r="C155" s="53"/>
      <c r="D155" s="53"/>
      <c r="E155" s="53"/>
      <c r="F155" s="53"/>
      <c r="G155" s="53"/>
      <c r="H155" s="53"/>
      <c r="I155" s="53"/>
      <c r="J155" s="53"/>
      <c r="K155" s="52"/>
      <c r="L155" s="52"/>
      <c r="M155" s="52"/>
      <c r="N155" s="52"/>
      <c r="O155" s="52"/>
    </row>
    <row r="156" spans="1:15" ht="12" customHeight="1" x14ac:dyDescent="0.2">
      <c r="A156" s="27"/>
      <c r="C156" s="254" t="s">
        <v>191</v>
      </c>
      <c r="D156" s="254"/>
      <c r="E156" s="254"/>
      <c r="F156" s="254"/>
      <c r="G156" s="254"/>
      <c r="H156" s="254"/>
      <c r="I156" s="271">
        <v>2020</v>
      </c>
      <c r="J156" s="271"/>
      <c r="K156" s="271"/>
      <c r="L156" s="271">
        <v>2019</v>
      </c>
      <c r="M156" s="271"/>
      <c r="N156" s="271"/>
    </row>
    <row r="157" spans="1:15" ht="12" customHeight="1" x14ac:dyDescent="0.2">
      <c r="A157" s="27"/>
      <c r="C157" s="243" t="s">
        <v>263</v>
      </c>
      <c r="D157" s="243"/>
      <c r="E157" s="243"/>
      <c r="F157" s="243"/>
      <c r="G157" s="243"/>
      <c r="H157" s="243"/>
      <c r="I157" s="244">
        <v>1214236.28</v>
      </c>
      <c r="J157" s="245"/>
      <c r="K157" s="245"/>
      <c r="L157" s="244">
        <v>1214236.28</v>
      </c>
      <c r="M157" s="245"/>
      <c r="N157" s="245"/>
    </row>
    <row r="158" spans="1:15" ht="12" customHeight="1" x14ac:dyDescent="0.2">
      <c r="A158" s="27"/>
      <c r="C158" s="243" t="s">
        <v>264</v>
      </c>
      <c r="D158" s="243"/>
      <c r="E158" s="243"/>
      <c r="F158" s="243"/>
      <c r="G158" s="243"/>
      <c r="H158" s="243"/>
      <c r="I158" s="244">
        <v>3949506</v>
      </c>
      <c r="J158" s="245"/>
      <c r="K158" s="245"/>
      <c r="L158" s="244">
        <v>3949506</v>
      </c>
      <c r="M158" s="245"/>
      <c r="N158" s="245"/>
    </row>
    <row r="159" spans="1:15" ht="12" customHeight="1" x14ac:dyDescent="0.2">
      <c r="A159" s="27"/>
      <c r="C159" s="243" t="s">
        <v>265</v>
      </c>
      <c r="D159" s="243"/>
      <c r="E159" s="243"/>
      <c r="F159" s="243"/>
      <c r="G159" s="243"/>
      <c r="H159" s="243"/>
      <c r="I159" s="244">
        <v>11049345.619999999</v>
      </c>
      <c r="J159" s="245"/>
      <c r="K159" s="245"/>
      <c r="L159" s="244">
        <v>11049345.619999999</v>
      </c>
      <c r="M159" s="245"/>
      <c r="N159" s="245"/>
    </row>
    <row r="160" spans="1:15" ht="12" customHeight="1" x14ac:dyDescent="0.2">
      <c r="A160" s="27"/>
      <c r="C160" s="243" t="s">
        <v>266</v>
      </c>
      <c r="D160" s="243"/>
      <c r="E160" s="243"/>
      <c r="F160" s="243"/>
      <c r="G160" s="243"/>
      <c r="H160" s="243"/>
      <c r="I160" s="244">
        <v>4278638.34</v>
      </c>
      <c r="J160" s="245"/>
      <c r="K160" s="245"/>
      <c r="L160" s="244">
        <v>4278638.34</v>
      </c>
      <c r="M160" s="245"/>
      <c r="N160" s="245"/>
    </row>
    <row r="161" spans="1:15" ht="12" customHeight="1" x14ac:dyDescent="0.2">
      <c r="A161" s="27"/>
      <c r="C161" s="278" t="s">
        <v>267</v>
      </c>
      <c r="D161" s="278"/>
      <c r="E161" s="278"/>
      <c r="F161" s="278"/>
      <c r="G161" s="278"/>
      <c r="H161" s="278"/>
      <c r="I161" s="253">
        <f>SUM(I157:K160)</f>
        <v>20491726.239999998</v>
      </c>
      <c r="J161" s="253"/>
      <c r="K161" s="253"/>
      <c r="L161" s="253">
        <f>SUM(L157:N160)</f>
        <v>20491726.239999998</v>
      </c>
      <c r="M161" s="253"/>
      <c r="N161" s="253"/>
    </row>
    <row r="162" spans="1:15" ht="12" customHeight="1" x14ac:dyDescent="0.2">
      <c r="A162" s="27"/>
      <c r="C162" s="243" t="s">
        <v>268</v>
      </c>
      <c r="D162" s="243"/>
      <c r="E162" s="243"/>
      <c r="F162" s="243"/>
      <c r="G162" s="243"/>
      <c r="H162" s="243"/>
      <c r="I162" s="244">
        <v>0</v>
      </c>
      <c r="J162" s="245"/>
      <c r="K162" s="245"/>
      <c r="L162" s="244">
        <v>0</v>
      </c>
      <c r="M162" s="245"/>
      <c r="N162" s="245"/>
    </row>
    <row r="163" spans="1:15" ht="12" customHeight="1" x14ac:dyDescent="0.2">
      <c r="A163" s="27"/>
      <c r="C163" s="243" t="s">
        <v>269</v>
      </c>
      <c r="D163" s="243"/>
      <c r="E163" s="243"/>
      <c r="F163" s="243"/>
      <c r="G163" s="243"/>
      <c r="H163" s="243"/>
      <c r="I163" s="244">
        <v>0</v>
      </c>
      <c r="J163" s="245"/>
      <c r="K163" s="245"/>
      <c r="L163" s="244">
        <v>0</v>
      </c>
      <c r="M163" s="245"/>
      <c r="N163" s="245"/>
    </row>
    <row r="164" spans="1:15" ht="12" customHeight="1" x14ac:dyDescent="0.2">
      <c r="A164" s="27"/>
      <c r="C164" s="278" t="s">
        <v>270</v>
      </c>
      <c r="D164" s="278"/>
      <c r="E164" s="278"/>
      <c r="F164" s="278"/>
      <c r="G164" s="278"/>
      <c r="H164" s="278"/>
      <c r="I164" s="253">
        <f>SUM(I162:K163)</f>
        <v>0</v>
      </c>
      <c r="J164" s="253"/>
      <c r="K164" s="253"/>
      <c r="L164" s="253">
        <f>SUM(L162:N163)</f>
        <v>0</v>
      </c>
      <c r="M164" s="253"/>
      <c r="N164" s="253"/>
    </row>
    <row r="165" spans="1:15" ht="12" customHeight="1" x14ac:dyDescent="0.2">
      <c r="A165" s="27"/>
      <c r="C165" s="243" t="s">
        <v>271</v>
      </c>
      <c r="D165" s="243"/>
      <c r="E165" s="243"/>
      <c r="F165" s="243"/>
      <c r="G165" s="243"/>
      <c r="H165" s="243"/>
      <c r="I165" s="244">
        <v>3882107.24</v>
      </c>
      <c r="J165" s="245"/>
      <c r="K165" s="245"/>
      <c r="L165" s="244">
        <v>3882107.24</v>
      </c>
      <c r="M165" s="245"/>
      <c r="N165" s="245"/>
    </row>
    <row r="166" spans="1:15" ht="12" customHeight="1" x14ac:dyDescent="0.2">
      <c r="A166" s="27"/>
      <c r="C166" s="278" t="s">
        <v>272</v>
      </c>
      <c r="D166" s="278"/>
      <c r="E166" s="278"/>
      <c r="F166" s="278"/>
      <c r="G166" s="278"/>
      <c r="H166" s="278"/>
      <c r="I166" s="253">
        <f>SUM(I165)</f>
        <v>3882107.24</v>
      </c>
      <c r="J166" s="253"/>
      <c r="K166" s="253"/>
      <c r="L166" s="253">
        <f>SUM(L165)</f>
        <v>3882107.24</v>
      </c>
      <c r="M166" s="253"/>
      <c r="N166" s="253"/>
    </row>
    <row r="167" spans="1:15" ht="12" customHeight="1" x14ac:dyDescent="0.2">
      <c r="A167" s="27"/>
      <c r="C167" s="250" t="s">
        <v>192</v>
      </c>
      <c r="D167" s="251"/>
      <c r="E167" s="251"/>
      <c r="F167" s="251"/>
      <c r="G167" s="251"/>
      <c r="H167" s="252"/>
      <c r="I167" s="253">
        <f>SUM(I161,I164,I166)</f>
        <v>24373833.479999997</v>
      </c>
      <c r="J167" s="253"/>
      <c r="K167" s="253"/>
      <c r="L167" s="253">
        <f>SUM(L161,L164,L166)</f>
        <v>24373833.479999997</v>
      </c>
      <c r="M167" s="253"/>
      <c r="N167" s="253"/>
    </row>
    <row r="168" spans="1:15" ht="12" customHeight="1" x14ac:dyDescent="0.2">
      <c r="A168" s="27"/>
      <c r="B168" s="26"/>
      <c r="C168" s="53"/>
      <c r="D168" s="53"/>
      <c r="E168" s="53"/>
      <c r="F168" s="53"/>
      <c r="G168" s="53"/>
      <c r="H168" s="53"/>
      <c r="I168" s="53"/>
      <c r="J168" s="53"/>
      <c r="K168" s="52"/>
      <c r="L168" s="52"/>
      <c r="M168" s="52"/>
      <c r="N168" s="52"/>
      <c r="O168" s="52"/>
    </row>
    <row r="169" spans="1:15" ht="12" customHeight="1" x14ac:dyDescent="0.2">
      <c r="A169" s="27"/>
      <c r="B169" s="40" t="s">
        <v>211</v>
      </c>
      <c r="C169" s="53"/>
      <c r="D169" s="53"/>
      <c r="E169" s="53"/>
      <c r="F169" s="53"/>
      <c r="G169" s="53"/>
      <c r="H169" s="53"/>
      <c r="I169" s="53"/>
      <c r="J169" s="53"/>
      <c r="K169" s="52"/>
      <c r="L169" s="52"/>
      <c r="M169" s="52"/>
      <c r="N169" s="52"/>
      <c r="O169" s="52"/>
    </row>
    <row r="170" spans="1:15" ht="12" customHeight="1" x14ac:dyDescent="0.2">
      <c r="A170" s="27"/>
      <c r="B170" s="40"/>
      <c r="C170" s="53"/>
      <c r="D170" s="53"/>
      <c r="E170" s="53"/>
      <c r="F170" s="53"/>
      <c r="G170" s="53"/>
      <c r="H170" s="53"/>
      <c r="I170" s="53"/>
      <c r="J170" s="53"/>
      <c r="K170" s="52"/>
      <c r="L170" s="52"/>
      <c r="M170" s="52"/>
      <c r="N170" s="52"/>
      <c r="O170" s="52"/>
    </row>
    <row r="171" spans="1:15" ht="12" customHeight="1" x14ac:dyDescent="0.2">
      <c r="A171" s="27"/>
      <c r="B171" s="36" t="s">
        <v>210</v>
      </c>
      <c r="C171" s="53"/>
      <c r="D171" s="53"/>
      <c r="E171" s="53"/>
      <c r="F171" s="53"/>
      <c r="G171" s="53"/>
      <c r="H171" s="53"/>
      <c r="I171" s="53"/>
      <c r="J171" s="53"/>
      <c r="K171" s="52"/>
      <c r="L171" s="52"/>
      <c r="M171" s="52"/>
      <c r="N171" s="52"/>
      <c r="O171" s="52"/>
    </row>
    <row r="172" spans="1:15" ht="12" customHeight="1" x14ac:dyDescent="0.2">
      <c r="A172" s="27"/>
      <c r="B172" s="26"/>
      <c r="C172" s="53"/>
      <c r="D172" s="53"/>
      <c r="E172" s="53"/>
      <c r="F172" s="53"/>
      <c r="G172" s="53"/>
      <c r="H172" s="53"/>
      <c r="I172" s="53"/>
      <c r="J172" s="53"/>
      <c r="K172" s="52"/>
      <c r="L172" s="52"/>
      <c r="M172" s="52"/>
      <c r="N172" s="52"/>
      <c r="O172" s="52"/>
    </row>
    <row r="173" spans="1:15" ht="12" customHeight="1" x14ac:dyDescent="0.2">
      <c r="A173" s="27"/>
      <c r="B173" s="26"/>
      <c r="C173" s="254" t="s">
        <v>191</v>
      </c>
      <c r="D173" s="254"/>
      <c r="E173" s="254"/>
      <c r="F173" s="254"/>
      <c r="G173" s="254"/>
      <c r="H173" s="254"/>
      <c r="I173" s="271">
        <v>2020</v>
      </c>
      <c r="J173" s="271"/>
      <c r="K173" s="271"/>
      <c r="L173" s="271">
        <v>2019</v>
      </c>
      <c r="M173" s="271"/>
      <c r="N173" s="271"/>
    </row>
    <row r="174" spans="1:15" ht="12" customHeight="1" x14ac:dyDescent="0.2">
      <c r="A174" s="27"/>
      <c r="B174" s="26"/>
      <c r="C174" s="243"/>
      <c r="D174" s="243"/>
      <c r="E174" s="243"/>
      <c r="F174" s="243"/>
      <c r="G174" s="243"/>
      <c r="H174" s="243"/>
      <c r="I174" s="244">
        <v>0</v>
      </c>
      <c r="J174" s="245"/>
      <c r="K174" s="245"/>
      <c r="L174" s="244">
        <v>0</v>
      </c>
      <c r="M174" s="245"/>
      <c r="N174" s="245"/>
    </row>
    <row r="175" spans="1:15" ht="12" customHeight="1" x14ac:dyDescent="0.2">
      <c r="A175" s="27"/>
      <c r="B175" s="26"/>
      <c r="C175" s="53"/>
      <c r="D175" s="53"/>
      <c r="E175" s="53"/>
      <c r="F175" s="53"/>
      <c r="G175" s="53"/>
      <c r="H175" s="53"/>
      <c r="I175" s="53"/>
      <c r="J175" s="53"/>
      <c r="K175" s="52"/>
      <c r="L175" s="52"/>
      <c r="M175" s="52"/>
      <c r="N175" s="52"/>
      <c r="O175" s="52"/>
    </row>
    <row r="176" spans="1:15" ht="12" customHeight="1" x14ac:dyDescent="0.2">
      <c r="A176" s="41" t="s">
        <v>189</v>
      </c>
      <c r="B176" s="13" t="s">
        <v>21</v>
      </c>
    </row>
    <row r="177" spans="1:32" ht="12" customHeight="1" x14ac:dyDescent="0.2">
      <c r="A177" s="41"/>
      <c r="B177" s="13"/>
    </row>
    <row r="178" spans="1:32" s="3" customFormat="1" ht="12" customHeight="1" x14ac:dyDescent="0.2">
      <c r="A178" s="29" t="s">
        <v>87</v>
      </c>
      <c r="B178" s="266" t="s">
        <v>70</v>
      </c>
      <c r="C178" s="266"/>
      <c r="D178" s="266"/>
      <c r="E178" s="266"/>
      <c r="F178" s="266"/>
      <c r="G178" s="266"/>
      <c r="H178" s="266"/>
      <c r="I178" s="266"/>
      <c r="J178" s="266"/>
      <c r="K178" s="266"/>
      <c r="L178" s="266"/>
      <c r="M178" s="266"/>
      <c r="N178" s="266"/>
      <c r="O178" s="266"/>
      <c r="S178" s="2"/>
      <c r="T178" s="2"/>
      <c r="U178" s="2"/>
      <c r="V178" s="2"/>
      <c r="W178" s="2"/>
      <c r="X178" s="2"/>
      <c r="Y178" s="2"/>
      <c r="Z178" s="2"/>
      <c r="AA178" s="2"/>
      <c r="AB178" s="2"/>
      <c r="AC178" s="2"/>
      <c r="AD178" s="2"/>
      <c r="AE178" s="2"/>
      <c r="AF178" s="2"/>
    </row>
    <row r="179" spans="1:32" s="3" customFormat="1" ht="12" customHeight="1" x14ac:dyDescent="0.2">
      <c r="A179" s="51"/>
      <c r="B179" s="266"/>
      <c r="C179" s="266"/>
      <c r="D179" s="266"/>
      <c r="E179" s="266"/>
      <c r="F179" s="266"/>
      <c r="G179" s="266"/>
      <c r="H179" s="266"/>
      <c r="I179" s="266"/>
      <c r="J179" s="266"/>
      <c r="K179" s="266"/>
      <c r="L179" s="266"/>
      <c r="M179" s="266"/>
      <c r="N179" s="266"/>
      <c r="O179" s="266"/>
      <c r="S179" s="2"/>
      <c r="T179" s="2"/>
      <c r="U179" s="2"/>
      <c r="V179" s="2"/>
      <c r="W179" s="2"/>
      <c r="X179" s="2"/>
      <c r="Y179" s="2"/>
      <c r="Z179" s="2"/>
      <c r="AA179" s="2"/>
      <c r="AB179" s="2"/>
      <c r="AC179" s="2"/>
      <c r="AD179" s="2"/>
      <c r="AE179" s="2"/>
      <c r="AF179" s="2"/>
    </row>
    <row r="180" spans="1:32" ht="12" customHeight="1" x14ac:dyDescent="0.2">
      <c r="A180" s="30"/>
      <c r="B180" s="24"/>
      <c r="C180" s="24"/>
      <c r="D180" s="24"/>
      <c r="E180" s="24"/>
      <c r="F180" s="24"/>
      <c r="G180" s="24"/>
      <c r="H180" s="24"/>
      <c r="I180" s="24"/>
      <c r="J180" s="24"/>
      <c r="K180" s="24"/>
      <c r="L180" s="24"/>
      <c r="M180" s="24"/>
      <c r="N180" s="24"/>
      <c r="O180" s="24"/>
    </row>
    <row r="181" spans="1:32" ht="12" customHeight="1" x14ac:dyDescent="0.2">
      <c r="A181" s="41" t="s">
        <v>189</v>
      </c>
      <c r="B181" s="13" t="s">
        <v>22</v>
      </c>
    </row>
    <row r="182" spans="1:32" ht="12" customHeight="1" x14ac:dyDescent="0.2">
      <c r="A182" s="41"/>
      <c r="B182" s="13"/>
    </row>
    <row r="183" spans="1:32" s="48" customFormat="1" ht="12" customHeight="1" x14ac:dyDescent="0.2">
      <c r="A183" s="50" t="s">
        <v>86</v>
      </c>
      <c r="B183" s="293" t="s">
        <v>71</v>
      </c>
      <c r="C183" s="293"/>
      <c r="D183" s="293"/>
      <c r="E183" s="293"/>
      <c r="F183" s="293"/>
      <c r="G183" s="293"/>
      <c r="H183" s="293"/>
      <c r="I183" s="293"/>
      <c r="J183" s="293"/>
      <c r="K183" s="293"/>
      <c r="L183" s="293"/>
      <c r="M183" s="293"/>
      <c r="N183" s="293"/>
      <c r="O183" s="293"/>
      <c r="S183" s="2"/>
      <c r="T183" s="2"/>
      <c r="U183" s="2"/>
      <c r="V183" s="2"/>
      <c r="W183" s="2"/>
      <c r="X183" s="2"/>
      <c r="Y183" s="2"/>
      <c r="Z183" s="2"/>
      <c r="AA183" s="2"/>
      <c r="AB183" s="2"/>
      <c r="AC183" s="2"/>
      <c r="AD183" s="2"/>
      <c r="AE183" s="2"/>
      <c r="AF183" s="2"/>
    </row>
    <row r="184" spans="1:32" s="48" customFormat="1" ht="12" customHeight="1" x14ac:dyDescent="0.2">
      <c r="A184" s="49"/>
      <c r="B184" s="293"/>
      <c r="C184" s="293"/>
      <c r="D184" s="293"/>
      <c r="E184" s="293"/>
      <c r="F184" s="293"/>
      <c r="G184" s="293"/>
      <c r="H184" s="293"/>
      <c r="I184" s="293"/>
      <c r="J184" s="293"/>
      <c r="K184" s="293"/>
      <c r="L184" s="293"/>
      <c r="M184" s="293"/>
      <c r="N184" s="293"/>
      <c r="O184" s="293"/>
      <c r="S184" s="2"/>
      <c r="T184" s="2"/>
      <c r="U184" s="2"/>
      <c r="V184" s="2"/>
      <c r="W184" s="2"/>
      <c r="X184" s="2"/>
      <c r="Y184" s="2"/>
      <c r="Z184" s="2"/>
      <c r="AA184" s="2"/>
      <c r="AB184" s="2"/>
      <c r="AC184" s="2"/>
      <c r="AD184" s="2"/>
      <c r="AE184" s="2"/>
      <c r="AF184" s="2"/>
    </row>
    <row r="186" spans="1:32" ht="12" customHeight="1" x14ac:dyDescent="0.2">
      <c r="A186" s="47" t="s">
        <v>212</v>
      </c>
    </row>
    <row r="187" spans="1:32" ht="12" customHeight="1" x14ac:dyDescent="0.2">
      <c r="A187" s="47"/>
    </row>
    <row r="188" spans="1:32" s="3" customFormat="1" ht="12" customHeight="1" x14ac:dyDescent="0.2">
      <c r="A188" s="29" t="s">
        <v>83</v>
      </c>
      <c r="B188" s="266" t="s">
        <v>72</v>
      </c>
      <c r="C188" s="266"/>
      <c r="D188" s="266"/>
      <c r="E188" s="266"/>
      <c r="F188" s="266"/>
      <c r="G188" s="266"/>
      <c r="H188" s="266"/>
      <c r="I188" s="266"/>
      <c r="J188" s="266"/>
      <c r="K188" s="266"/>
      <c r="L188" s="266"/>
      <c r="M188" s="266"/>
      <c r="N188" s="266"/>
      <c r="O188" s="266"/>
    </row>
    <row r="189" spans="1:32" s="3" customFormat="1" ht="12" customHeight="1" x14ac:dyDescent="0.2">
      <c r="A189" s="29"/>
      <c r="B189" s="266"/>
      <c r="C189" s="266"/>
      <c r="D189" s="266"/>
      <c r="E189" s="266"/>
      <c r="F189" s="266"/>
      <c r="G189" s="266"/>
      <c r="H189" s="266"/>
      <c r="I189" s="266"/>
      <c r="J189" s="266"/>
      <c r="K189" s="266"/>
      <c r="L189" s="266"/>
      <c r="M189" s="266"/>
      <c r="N189" s="266"/>
      <c r="O189" s="266"/>
    </row>
    <row r="190" spans="1:32" s="3" customFormat="1" ht="12" customHeight="1" x14ac:dyDescent="0.2">
      <c r="A190" s="46"/>
      <c r="B190" s="44"/>
      <c r="C190" s="44"/>
      <c r="D190" s="44"/>
      <c r="E190" s="44"/>
      <c r="F190" s="44"/>
      <c r="G190" s="44"/>
      <c r="H190" s="44"/>
      <c r="I190" s="44"/>
      <c r="J190" s="44"/>
      <c r="K190" s="44"/>
      <c r="L190" s="44"/>
      <c r="M190" s="44"/>
      <c r="N190" s="44"/>
      <c r="O190" s="44"/>
    </row>
    <row r="191" spans="1:32" s="3" customFormat="1" ht="12" customHeight="1" x14ac:dyDescent="0.2">
      <c r="A191" s="29" t="s">
        <v>82</v>
      </c>
      <c r="B191" s="266" t="s">
        <v>73</v>
      </c>
      <c r="C191" s="266"/>
      <c r="D191" s="266"/>
      <c r="E191" s="266"/>
      <c r="F191" s="266"/>
      <c r="G191" s="266"/>
      <c r="H191" s="266"/>
      <c r="I191" s="266"/>
      <c r="J191" s="266"/>
      <c r="K191" s="266"/>
      <c r="L191" s="266"/>
      <c r="M191" s="266"/>
      <c r="N191" s="266"/>
      <c r="O191" s="266"/>
    </row>
    <row r="192" spans="1:32" s="3" customFormat="1" ht="12" customHeight="1" x14ac:dyDescent="0.2">
      <c r="A192" s="28"/>
      <c r="B192" s="266"/>
      <c r="C192" s="266"/>
      <c r="D192" s="266"/>
      <c r="E192" s="266"/>
      <c r="F192" s="266"/>
      <c r="G192" s="266"/>
      <c r="H192" s="266"/>
      <c r="I192" s="266"/>
      <c r="J192" s="266"/>
      <c r="K192" s="266"/>
      <c r="L192" s="266"/>
      <c r="M192" s="266"/>
      <c r="N192" s="266"/>
      <c r="O192" s="266"/>
    </row>
    <row r="193" spans="1:29" s="3" customFormat="1" ht="12" customHeight="1" x14ac:dyDescent="0.2">
      <c r="A193" s="45"/>
      <c r="B193" s="44"/>
      <c r="C193" s="44"/>
      <c r="D193" s="44"/>
      <c r="E193" s="44"/>
      <c r="F193" s="44"/>
      <c r="G193" s="44"/>
      <c r="H193" s="44"/>
      <c r="I193" s="44"/>
      <c r="J193" s="44"/>
      <c r="K193" s="44"/>
      <c r="L193" s="44"/>
      <c r="M193" s="44"/>
      <c r="N193" s="44"/>
      <c r="O193" s="44"/>
    </row>
    <row r="194" spans="1:29" s="3" customFormat="1" ht="12" customHeight="1" x14ac:dyDescent="0.2">
      <c r="A194" s="43" t="s">
        <v>85</v>
      </c>
      <c r="B194" s="266" t="s">
        <v>74</v>
      </c>
      <c r="C194" s="266"/>
      <c r="D194" s="266"/>
      <c r="E194" s="266"/>
      <c r="F194" s="266"/>
      <c r="G194" s="266"/>
      <c r="H194" s="266"/>
      <c r="I194" s="266"/>
      <c r="J194" s="266"/>
      <c r="K194" s="266"/>
      <c r="L194" s="266"/>
      <c r="M194" s="266"/>
      <c r="N194" s="266"/>
      <c r="O194" s="266"/>
    </row>
    <row r="195" spans="1:29" s="3" customFormat="1" ht="12" customHeight="1" x14ac:dyDescent="0.2">
      <c r="A195" s="42"/>
      <c r="B195" s="266"/>
      <c r="C195" s="266"/>
      <c r="D195" s="266"/>
      <c r="E195" s="266"/>
      <c r="F195" s="266"/>
      <c r="G195" s="266"/>
      <c r="H195" s="266"/>
      <c r="I195" s="266"/>
      <c r="J195" s="266"/>
      <c r="K195" s="266"/>
      <c r="L195" s="266"/>
      <c r="M195" s="266"/>
      <c r="N195" s="266"/>
      <c r="O195" s="266"/>
    </row>
    <row r="196" spans="1:29" s="3" customFormat="1" ht="12" customHeight="1" x14ac:dyDescent="0.2">
      <c r="A196" s="38"/>
      <c r="B196" s="38"/>
      <c r="C196" s="38"/>
      <c r="D196" s="38"/>
      <c r="E196" s="38"/>
      <c r="F196" s="38"/>
      <c r="G196" s="38"/>
      <c r="H196" s="38"/>
      <c r="I196" s="38"/>
      <c r="J196" s="38"/>
      <c r="K196" s="38"/>
      <c r="L196" s="38"/>
      <c r="M196" s="38"/>
      <c r="N196" s="38"/>
      <c r="O196" s="38"/>
      <c r="P196" s="38"/>
    </row>
    <row r="197" spans="1:29" ht="12" customHeight="1" x14ac:dyDescent="0.2">
      <c r="A197" s="38"/>
      <c r="B197" s="246" t="s">
        <v>213</v>
      </c>
      <c r="C197" s="246"/>
      <c r="D197" s="246"/>
      <c r="E197" s="246"/>
      <c r="F197" s="246"/>
      <c r="G197" s="246"/>
      <c r="H197" s="246"/>
      <c r="I197" s="246"/>
      <c r="J197" s="246"/>
      <c r="K197" s="246"/>
      <c r="L197" s="246"/>
      <c r="M197" s="246"/>
      <c r="N197" s="246"/>
      <c r="O197" s="246"/>
    </row>
    <row r="198" spans="1:29" ht="12" customHeight="1" x14ac:dyDescent="0.2">
      <c r="A198" s="38"/>
      <c r="B198" s="246"/>
      <c r="C198" s="246"/>
      <c r="D198" s="246"/>
      <c r="E198" s="246"/>
      <c r="F198" s="246"/>
      <c r="G198" s="246"/>
      <c r="H198" s="246"/>
      <c r="I198" s="246"/>
      <c r="J198" s="246"/>
      <c r="K198" s="246"/>
      <c r="L198" s="246"/>
      <c r="M198" s="246"/>
      <c r="N198" s="246"/>
      <c r="O198" s="246"/>
    </row>
    <row r="199" spans="1:29" ht="12" customHeight="1" x14ac:dyDescent="0.2">
      <c r="A199" s="38"/>
      <c r="B199" s="246"/>
      <c r="C199" s="246"/>
      <c r="D199" s="246"/>
      <c r="E199" s="246"/>
      <c r="F199" s="246"/>
      <c r="G199" s="246"/>
      <c r="H199" s="246"/>
      <c r="I199" s="246"/>
      <c r="J199" s="246"/>
      <c r="K199" s="246"/>
      <c r="L199" s="246"/>
      <c r="M199" s="246"/>
      <c r="N199" s="246"/>
      <c r="O199" s="246"/>
    </row>
    <row r="200" spans="1:29" ht="12" customHeight="1" x14ac:dyDescent="0.2">
      <c r="A200" s="38"/>
      <c r="B200" s="24"/>
      <c r="C200" s="24"/>
      <c r="D200" s="24"/>
      <c r="E200" s="24"/>
      <c r="F200" s="24"/>
      <c r="G200" s="24"/>
      <c r="H200" s="24"/>
      <c r="I200" s="24"/>
      <c r="J200" s="24"/>
      <c r="K200" s="24"/>
      <c r="L200" s="24"/>
      <c r="M200" s="24"/>
      <c r="N200" s="24"/>
      <c r="O200" s="24"/>
      <c r="Q200" s="3"/>
      <c r="R200" s="3"/>
      <c r="S200" s="3"/>
      <c r="T200" s="3"/>
      <c r="U200" s="3"/>
      <c r="V200" s="3"/>
      <c r="W200" s="3"/>
      <c r="X200" s="3"/>
      <c r="Y200" s="3"/>
      <c r="Z200" s="3"/>
      <c r="AA200" s="3"/>
      <c r="AB200" s="3"/>
      <c r="AC200" s="3"/>
    </row>
    <row r="201" spans="1:29" ht="12" customHeight="1" x14ac:dyDescent="0.2">
      <c r="A201" s="38"/>
      <c r="B201" s="24"/>
      <c r="C201" s="24"/>
      <c r="D201" s="254" t="s">
        <v>191</v>
      </c>
      <c r="E201" s="254"/>
      <c r="F201" s="254"/>
      <c r="G201" s="254"/>
      <c r="H201" s="271">
        <v>2020</v>
      </c>
      <c r="I201" s="271"/>
      <c r="J201" s="271"/>
      <c r="K201" s="271">
        <v>2019</v>
      </c>
      <c r="L201" s="271"/>
      <c r="M201" s="271"/>
      <c r="O201" s="24"/>
      <c r="Q201" s="3"/>
      <c r="R201" s="3"/>
      <c r="S201" s="3"/>
      <c r="T201" s="3"/>
      <c r="U201" s="3"/>
      <c r="V201" s="3"/>
      <c r="W201" s="3"/>
      <c r="X201" s="3"/>
      <c r="Y201" s="3"/>
      <c r="Z201" s="3"/>
      <c r="AA201" s="3"/>
      <c r="AB201" s="3"/>
      <c r="AC201" s="3"/>
    </row>
    <row r="202" spans="1:29" ht="12" customHeight="1" x14ac:dyDescent="0.2">
      <c r="A202" s="38"/>
      <c r="B202" s="24"/>
      <c r="C202" s="24"/>
      <c r="D202" s="243" t="s">
        <v>273</v>
      </c>
      <c r="E202" s="243"/>
      <c r="F202" s="243"/>
      <c r="G202" s="243"/>
      <c r="H202" s="244">
        <v>1518263.03</v>
      </c>
      <c r="I202" s="245"/>
      <c r="J202" s="245"/>
      <c r="K202" s="244">
        <v>1300698.47</v>
      </c>
      <c r="L202" s="245"/>
      <c r="M202" s="245"/>
      <c r="O202" s="24"/>
      <c r="Q202" s="3"/>
      <c r="R202" s="3"/>
      <c r="S202" s="3"/>
      <c r="T202" s="3"/>
      <c r="U202" s="3"/>
      <c r="V202" s="3"/>
      <c r="W202" s="3"/>
      <c r="X202" s="3"/>
      <c r="Y202" s="3"/>
      <c r="Z202" s="3"/>
      <c r="AA202" s="3"/>
      <c r="AB202" s="3"/>
      <c r="AC202" s="3"/>
    </row>
    <row r="203" spans="1:29" ht="12" customHeight="1" x14ac:dyDescent="0.2">
      <c r="A203" s="38"/>
      <c r="B203" s="24"/>
      <c r="C203" s="24"/>
      <c r="D203" s="243" t="s">
        <v>275</v>
      </c>
      <c r="E203" s="243"/>
      <c r="F203" s="243"/>
      <c r="G203" s="243"/>
      <c r="H203" s="244">
        <v>0</v>
      </c>
      <c r="I203" s="245"/>
      <c r="J203" s="245"/>
      <c r="K203" s="244">
        <v>0</v>
      </c>
      <c r="L203" s="245"/>
      <c r="M203" s="245"/>
      <c r="O203" s="24"/>
      <c r="Q203" s="3"/>
      <c r="R203" s="3"/>
      <c r="S203" s="3"/>
      <c r="T203" s="3"/>
      <c r="U203" s="3"/>
      <c r="V203" s="3"/>
      <c r="W203" s="3"/>
      <c r="X203" s="3"/>
      <c r="Y203" s="3"/>
      <c r="Z203" s="3"/>
      <c r="AA203" s="3"/>
      <c r="AB203" s="3"/>
      <c r="AC203" s="3"/>
    </row>
    <row r="204" spans="1:29" ht="12" customHeight="1" x14ac:dyDescent="0.2">
      <c r="A204" s="38"/>
      <c r="B204" s="24"/>
      <c r="C204" s="24"/>
      <c r="D204" s="250" t="s">
        <v>214</v>
      </c>
      <c r="E204" s="251"/>
      <c r="F204" s="251"/>
      <c r="G204" s="252"/>
      <c r="H204" s="253">
        <f>SUM(H202:J203)</f>
        <v>1518263.03</v>
      </c>
      <c r="I204" s="253"/>
      <c r="J204" s="253"/>
      <c r="K204" s="253">
        <f>SUM(K202:M203)</f>
        <v>1300698.47</v>
      </c>
      <c r="L204" s="253"/>
      <c r="M204" s="253"/>
      <c r="O204" s="24"/>
      <c r="Q204" s="3"/>
      <c r="R204" s="3"/>
      <c r="S204" s="3"/>
      <c r="T204" s="3"/>
      <c r="U204" s="3"/>
      <c r="V204" s="3"/>
      <c r="W204" s="3"/>
      <c r="X204" s="3"/>
      <c r="Y204" s="3"/>
      <c r="Z204" s="3"/>
      <c r="AA204" s="3"/>
      <c r="AB204" s="3"/>
      <c r="AC204" s="3"/>
    </row>
    <row r="205" spans="1:29" ht="12" customHeight="1" x14ac:dyDescent="0.2">
      <c r="A205" s="38"/>
      <c r="B205" s="24"/>
      <c r="C205" s="24"/>
      <c r="D205" s="24"/>
      <c r="E205" s="24"/>
      <c r="F205" s="24"/>
      <c r="G205" s="24"/>
      <c r="H205" s="24"/>
      <c r="I205" s="24"/>
      <c r="J205" s="24"/>
      <c r="K205" s="24"/>
      <c r="L205" s="24"/>
      <c r="M205" s="24"/>
      <c r="N205" s="24"/>
      <c r="O205" s="24"/>
      <c r="Q205" s="3"/>
      <c r="R205" s="3"/>
      <c r="S205" s="3"/>
      <c r="T205" s="3"/>
      <c r="U205" s="3"/>
      <c r="V205" s="3"/>
      <c r="W205" s="3"/>
      <c r="X205" s="3"/>
      <c r="Y205" s="3"/>
      <c r="Z205" s="3"/>
      <c r="AA205" s="3"/>
      <c r="AB205" s="3"/>
      <c r="AC205" s="3"/>
    </row>
    <row r="206" spans="1:29" ht="12" customHeight="1" x14ac:dyDescent="0.2">
      <c r="A206" s="41" t="s">
        <v>189</v>
      </c>
      <c r="B206" s="40" t="s">
        <v>215</v>
      </c>
      <c r="C206" s="24"/>
      <c r="D206" s="24"/>
      <c r="E206" s="24"/>
      <c r="F206" s="24"/>
      <c r="G206" s="24"/>
      <c r="H206" s="24"/>
      <c r="I206" s="24"/>
      <c r="J206" s="24"/>
      <c r="K206" s="24"/>
      <c r="L206" s="24"/>
      <c r="M206" s="24"/>
      <c r="N206" s="24"/>
      <c r="O206" s="24"/>
    </row>
    <row r="207" spans="1:29" ht="12" customHeight="1" x14ac:dyDescent="0.2">
      <c r="A207" s="41"/>
      <c r="B207" s="40"/>
      <c r="C207" s="24"/>
      <c r="D207" s="24"/>
      <c r="E207" s="24"/>
      <c r="F207" s="24"/>
      <c r="G207" s="24"/>
      <c r="H207" s="24"/>
      <c r="I207" s="24"/>
      <c r="J207" s="24"/>
      <c r="K207" s="24"/>
      <c r="L207" s="24"/>
      <c r="M207" s="24"/>
      <c r="N207" s="24"/>
      <c r="O207" s="24"/>
    </row>
    <row r="208" spans="1:29" ht="12" customHeight="1" x14ac:dyDescent="0.2">
      <c r="A208" s="38"/>
      <c r="B208" s="33" t="s">
        <v>216</v>
      </c>
      <c r="C208" s="24"/>
      <c r="D208" s="24"/>
      <c r="E208" s="24"/>
      <c r="F208" s="24"/>
      <c r="G208" s="24"/>
      <c r="H208" s="24"/>
      <c r="I208" s="24"/>
      <c r="J208" s="24"/>
      <c r="K208" s="24"/>
      <c r="L208" s="24"/>
      <c r="M208" s="24"/>
      <c r="N208" s="24"/>
      <c r="O208" s="24"/>
      <c r="R208" s="3"/>
      <c r="S208" s="3"/>
      <c r="T208" s="3"/>
      <c r="U208" s="3"/>
      <c r="V208" s="3"/>
      <c r="W208" s="3"/>
      <c r="X208" s="3"/>
      <c r="Y208" s="3"/>
      <c r="Z208" s="3"/>
      <c r="AA208" s="3"/>
      <c r="AB208" s="3"/>
      <c r="AC208" s="3"/>
    </row>
    <row r="209" spans="1:29" ht="12" customHeight="1" x14ac:dyDescent="0.2">
      <c r="A209" s="38"/>
      <c r="B209" s="24"/>
      <c r="C209" s="24"/>
      <c r="D209" s="24"/>
      <c r="E209" s="24"/>
      <c r="F209" s="24"/>
      <c r="G209" s="24"/>
      <c r="H209" s="24"/>
      <c r="I209" s="24"/>
      <c r="J209" s="24"/>
      <c r="K209" s="24"/>
      <c r="L209" s="24"/>
      <c r="M209" s="24"/>
      <c r="N209" s="24"/>
      <c r="O209" s="24"/>
      <c r="R209" s="3"/>
      <c r="S209" s="3"/>
      <c r="T209" s="3"/>
      <c r="U209" s="3"/>
      <c r="V209" s="3"/>
      <c r="W209" s="3"/>
      <c r="X209" s="3"/>
      <c r="Y209" s="3"/>
      <c r="Z209" s="3"/>
      <c r="AA209" s="3"/>
      <c r="AB209" s="3"/>
      <c r="AC209" s="3"/>
    </row>
    <row r="210" spans="1:29" ht="12" customHeight="1" x14ac:dyDescent="0.2">
      <c r="A210" s="38"/>
      <c r="B210" s="24"/>
      <c r="C210" s="254" t="s">
        <v>191</v>
      </c>
      <c r="D210" s="254"/>
      <c r="E210" s="254"/>
      <c r="F210" s="254"/>
      <c r="G210" s="254"/>
      <c r="H210" s="254"/>
      <c r="I210" s="254"/>
      <c r="J210" s="254"/>
      <c r="K210" s="254"/>
      <c r="L210" s="255" t="s">
        <v>195</v>
      </c>
      <c r="M210" s="256"/>
      <c r="N210" s="257"/>
      <c r="R210" s="3"/>
      <c r="S210" s="3"/>
      <c r="T210" s="3"/>
      <c r="U210" s="3"/>
      <c r="V210" s="3"/>
      <c r="W210" s="3"/>
      <c r="X210" s="3"/>
      <c r="Y210" s="3"/>
      <c r="Z210" s="3"/>
      <c r="AA210" s="3"/>
      <c r="AB210" s="3"/>
      <c r="AC210" s="3"/>
    </row>
    <row r="211" spans="1:29" ht="12" customHeight="1" x14ac:dyDescent="0.2">
      <c r="A211" s="38"/>
      <c r="B211" s="24"/>
      <c r="C211" s="243" t="s">
        <v>276</v>
      </c>
      <c r="D211" s="243"/>
      <c r="E211" s="243"/>
      <c r="F211" s="243"/>
      <c r="G211" s="243"/>
      <c r="H211" s="243"/>
      <c r="I211" s="243"/>
      <c r="J211" s="243"/>
      <c r="K211" s="243"/>
      <c r="L211" s="244">
        <v>0</v>
      </c>
      <c r="M211" s="245"/>
      <c r="N211" s="245"/>
      <c r="R211" s="3"/>
      <c r="S211" s="3"/>
      <c r="T211" s="3"/>
      <c r="U211" s="3"/>
      <c r="V211" s="3"/>
      <c r="W211" s="3"/>
      <c r="X211" s="3"/>
      <c r="Y211" s="3"/>
      <c r="Z211" s="3"/>
      <c r="AA211" s="3"/>
      <c r="AB211" s="3"/>
      <c r="AC211" s="3"/>
    </row>
    <row r="212" spans="1:29" ht="12" customHeight="1" x14ac:dyDescent="0.2">
      <c r="A212" s="38"/>
      <c r="B212" s="24"/>
      <c r="C212" s="243" t="s">
        <v>277</v>
      </c>
      <c r="D212" s="243"/>
      <c r="E212" s="243"/>
      <c r="F212" s="243"/>
      <c r="G212" s="243"/>
      <c r="H212" s="243"/>
      <c r="I212" s="243"/>
      <c r="J212" s="243"/>
      <c r="K212" s="243"/>
      <c r="L212" s="244">
        <v>1196600.5900000001</v>
      </c>
      <c r="M212" s="245"/>
      <c r="N212" s="245"/>
      <c r="R212" s="3"/>
      <c r="S212" s="3"/>
      <c r="T212" s="3"/>
      <c r="U212" s="3"/>
      <c r="V212" s="3"/>
      <c r="W212" s="3"/>
      <c r="X212" s="3"/>
      <c r="Y212" s="3"/>
      <c r="Z212" s="3"/>
      <c r="AA212" s="3"/>
      <c r="AB212" s="3"/>
      <c r="AC212" s="3"/>
    </row>
    <row r="213" spans="1:29" ht="12" customHeight="1" x14ac:dyDescent="0.2">
      <c r="A213" s="38"/>
      <c r="B213" s="24"/>
      <c r="C213" s="243" t="s">
        <v>278</v>
      </c>
      <c r="D213" s="243"/>
      <c r="E213" s="243"/>
      <c r="F213" s="243"/>
      <c r="G213" s="243"/>
      <c r="H213" s="243"/>
      <c r="I213" s="243"/>
      <c r="J213" s="243"/>
      <c r="K213" s="243"/>
      <c r="L213" s="244">
        <v>0</v>
      </c>
      <c r="M213" s="245"/>
      <c r="N213" s="245"/>
      <c r="R213" s="3"/>
      <c r="S213" s="3"/>
      <c r="T213" s="3"/>
      <c r="U213" s="3"/>
      <c r="V213" s="3"/>
      <c r="W213" s="3"/>
      <c r="X213" s="3"/>
      <c r="Y213" s="3"/>
      <c r="Z213" s="3"/>
      <c r="AA213" s="3"/>
      <c r="AB213" s="3"/>
      <c r="AC213" s="3"/>
    </row>
    <row r="214" spans="1:29" ht="12" customHeight="1" x14ac:dyDescent="0.2">
      <c r="A214" s="38"/>
      <c r="B214" s="24"/>
      <c r="C214" s="243" t="s">
        <v>279</v>
      </c>
      <c r="D214" s="243"/>
      <c r="E214" s="243"/>
      <c r="F214" s="243"/>
      <c r="G214" s="243"/>
      <c r="H214" s="243"/>
      <c r="I214" s="243"/>
      <c r="J214" s="243"/>
      <c r="K214" s="243"/>
      <c r="L214" s="244">
        <v>2105.39</v>
      </c>
      <c r="M214" s="245"/>
      <c r="N214" s="245"/>
      <c r="R214" s="3"/>
      <c r="S214" s="3"/>
      <c r="T214" s="3"/>
      <c r="U214" s="3"/>
      <c r="V214" s="3"/>
      <c r="W214" s="3"/>
      <c r="X214" s="3"/>
      <c r="Y214" s="3"/>
      <c r="Z214" s="3"/>
      <c r="AA214" s="3"/>
      <c r="AB214" s="3"/>
      <c r="AC214" s="3"/>
    </row>
    <row r="215" spans="1:29" ht="12" customHeight="1" x14ac:dyDescent="0.2">
      <c r="A215" s="38"/>
      <c r="B215" s="24"/>
      <c r="C215" s="243" t="s">
        <v>280</v>
      </c>
      <c r="D215" s="243"/>
      <c r="E215" s="243"/>
      <c r="F215" s="243"/>
      <c r="G215" s="243"/>
      <c r="H215" s="243"/>
      <c r="I215" s="243"/>
      <c r="J215" s="243"/>
      <c r="K215" s="243"/>
      <c r="L215" s="244">
        <v>0</v>
      </c>
      <c r="M215" s="245"/>
      <c r="N215" s="245"/>
      <c r="R215" s="3"/>
      <c r="S215" s="3"/>
      <c r="T215" s="3"/>
      <c r="U215" s="3"/>
      <c r="V215" s="3"/>
      <c r="W215" s="3"/>
      <c r="X215" s="3"/>
      <c r="Y215" s="3"/>
      <c r="Z215" s="3"/>
      <c r="AA215" s="3"/>
      <c r="AB215" s="3"/>
      <c r="AC215" s="3"/>
    </row>
    <row r="216" spans="1:29" ht="12" customHeight="1" x14ac:dyDescent="0.2">
      <c r="A216" s="38"/>
      <c r="B216" s="24"/>
      <c r="C216" s="250" t="s">
        <v>274</v>
      </c>
      <c r="D216" s="251"/>
      <c r="E216" s="251"/>
      <c r="F216" s="251"/>
      <c r="G216" s="251"/>
      <c r="H216" s="251"/>
      <c r="I216" s="251"/>
      <c r="J216" s="251"/>
      <c r="K216" s="252"/>
      <c r="L216" s="253">
        <f>SUM(L211:N215)</f>
        <v>1198705.98</v>
      </c>
      <c r="M216" s="253"/>
      <c r="N216" s="253"/>
      <c r="R216" s="3"/>
      <c r="S216" s="3"/>
      <c r="T216" s="3"/>
      <c r="U216" s="3"/>
      <c r="V216" s="3"/>
      <c r="W216" s="3"/>
      <c r="X216" s="3"/>
      <c r="Y216" s="3"/>
      <c r="Z216" s="3"/>
      <c r="AA216" s="3"/>
      <c r="AB216" s="3"/>
      <c r="AC216" s="3"/>
    </row>
    <row r="217" spans="1:29" ht="12" customHeight="1" x14ac:dyDescent="0.2">
      <c r="A217" s="38"/>
      <c r="B217" s="24"/>
      <c r="C217" s="24"/>
      <c r="D217" s="24"/>
      <c r="E217" s="24"/>
      <c r="F217" s="24"/>
      <c r="G217" s="24"/>
      <c r="H217" s="24"/>
      <c r="I217" s="24"/>
      <c r="J217" s="24"/>
      <c r="K217" s="24"/>
      <c r="L217" s="24"/>
      <c r="M217" s="24"/>
      <c r="N217" s="24"/>
      <c r="O217" s="24"/>
      <c r="R217" s="3"/>
      <c r="S217" s="3"/>
      <c r="T217" s="3"/>
      <c r="U217" s="3"/>
      <c r="V217" s="3"/>
      <c r="W217" s="3"/>
      <c r="X217" s="3"/>
      <c r="Y217" s="3"/>
      <c r="Z217" s="3"/>
      <c r="AA217" s="3"/>
      <c r="AB217" s="3"/>
      <c r="AC217" s="3"/>
    </row>
    <row r="218" spans="1:29" ht="12" customHeight="1" x14ac:dyDescent="0.2">
      <c r="A218" s="38"/>
      <c r="B218" s="40" t="s">
        <v>217</v>
      </c>
      <c r="C218" s="32"/>
      <c r="D218" s="32"/>
      <c r="E218" s="32"/>
      <c r="F218" s="32"/>
      <c r="G218" s="32"/>
      <c r="H218" s="32"/>
      <c r="I218" s="32"/>
      <c r="J218" s="32"/>
      <c r="K218" s="32"/>
      <c r="L218" s="32"/>
      <c r="M218" s="32"/>
      <c r="N218" s="32"/>
      <c r="O218" s="32"/>
    </row>
    <row r="219" spans="1:29" ht="12" customHeight="1" x14ac:dyDescent="0.2">
      <c r="A219" s="38"/>
      <c r="B219" s="40"/>
      <c r="C219" s="32"/>
      <c r="D219" s="32"/>
      <c r="E219" s="32"/>
      <c r="F219" s="32"/>
      <c r="G219" s="32"/>
      <c r="H219" s="32"/>
      <c r="I219" s="32"/>
      <c r="J219" s="32"/>
      <c r="K219" s="32"/>
      <c r="L219" s="32"/>
      <c r="M219" s="32"/>
      <c r="N219" s="32"/>
      <c r="O219" s="32"/>
    </row>
    <row r="220" spans="1:29" x14ac:dyDescent="0.2">
      <c r="A220" s="38"/>
      <c r="B220" s="246" t="s">
        <v>218</v>
      </c>
      <c r="C220" s="246"/>
      <c r="D220" s="246"/>
      <c r="E220" s="246"/>
      <c r="F220" s="246"/>
      <c r="G220" s="246"/>
      <c r="H220" s="246"/>
      <c r="I220" s="246"/>
      <c r="J220" s="246"/>
      <c r="K220" s="246"/>
      <c r="L220" s="246"/>
      <c r="M220" s="246"/>
      <c r="N220" s="246"/>
      <c r="O220" s="246"/>
    </row>
    <row r="221" spans="1:29" x14ac:dyDescent="0.2">
      <c r="A221" s="38"/>
      <c r="B221" s="246"/>
      <c r="C221" s="246"/>
      <c r="D221" s="246"/>
      <c r="E221" s="246"/>
      <c r="F221" s="246"/>
      <c r="G221" s="246"/>
      <c r="H221" s="246"/>
      <c r="I221" s="246"/>
      <c r="J221" s="246"/>
      <c r="K221" s="246"/>
      <c r="L221" s="246"/>
      <c r="M221" s="246"/>
      <c r="N221" s="246"/>
      <c r="O221" s="246"/>
    </row>
    <row r="222" spans="1:29" x14ac:dyDescent="0.2">
      <c r="A222" s="38"/>
      <c r="B222" s="246"/>
      <c r="C222" s="246"/>
      <c r="D222" s="246"/>
      <c r="E222" s="246"/>
      <c r="F222" s="246"/>
      <c r="G222" s="246"/>
      <c r="H222" s="246"/>
      <c r="I222" s="246"/>
      <c r="J222" s="246"/>
      <c r="K222" s="246"/>
      <c r="L222" s="246"/>
      <c r="M222" s="246"/>
      <c r="N222" s="246"/>
      <c r="O222" s="246"/>
    </row>
    <row r="223" spans="1:29" ht="12" customHeight="1" x14ac:dyDescent="0.2">
      <c r="A223" s="38"/>
      <c r="B223" s="32"/>
      <c r="C223" s="32"/>
      <c r="D223" s="32"/>
      <c r="E223" s="32"/>
      <c r="F223" s="32"/>
      <c r="G223" s="32"/>
      <c r="H223" s="32"/>
      <c r="I223" s="32"/>
      <c r="J223" s="32"/>
      <c r="K223" s="32"/>
      <c r="L223" s="32"/>
      <c r="M223" s="32"/>
      <c r="N223" s="32"/>
      <c r="O223" s="32"/>
    </row>
    <row r="224" spans="1:29" ht="12" customHeight="1" x14ac:dyDescent="0.2">
      <c r="A224" s="38"/>
      <c r="B224" s="40" t="s">
        <v>219</v>
      </c>
      <c r="C224" s="32"/>
      <c r="D224" s="32"/>
      <c r="E224" s="32"/>
      <c r="F224" s="32"/>
      <c r="G224" s="32"/>
      <c r="H224" s="32"/>
      <c r="I224" s="32"/>
      <c r="J224" s="32"/>
      <c r="K224" s="32"/>
      <c r="L224" s="32"/>
      <c r="M224" s="32"/>
      <c r="N224" s="32"/>
      <c r="O224" s="32"/>
    </row>
    <row r="225" spans="1:15" ht="12" customHeight="1" x14ac:dyDescent="0.2">
      <c r="A225" s="38"/>
      <c r="B225" s="40"/>
      <c r="C225" s="32"/>
      <c r="D225" s="32"/>
      <c r="E225" s="32"/>
      <c r="F225" s="32"/>
      <c r="G225" s="32"/>
      <c r="H225" s="32"/>
      <c r="I225" s="32"/>
      <c r="J225" s="32"/>
      <c r="K225" s="32"/>
      <c r="L225" s="32"/>
      <c r="M225" s="32"/>
      <c r="N225" s="32"/>
      <c r="O225" s="32"/>
    </row>
    <row r="226" spans="1:15" x14ac:dyDescent="0.2">
      <c r="A226" s="38"/>
      <c r="B226" s="246" t="s">
        <v>220</v>
      </c>
      <c r="C226" s="246"/>
      <c r="D226" s="246"/>
      <c r="E226" s="246"/>
      <c r="F226" s="246"/>
      <c r="G226" s="246"/>
      <c r="H226" s="246"/>
      <c r="I226" s="246"/>
      <c r="J226" s="246"/>
      <c r="K226" s="246"/>
      <c r="L226" s="246"/>
      <c r="M226" s="246"/>
      <c r="N226" s="246"/>
      <c r="O226" s="246"/>
    </row>
    <row r="227" spans="1:15" x14ac:dyDescent="0.2">
      <c r="A227" s="38"/>
      <c r="B227" s="246"/>
      <c r="C227" s="246"/>
      <c r="D227" s="246"/>
      <c r="E227" s="246"/>
      <c r="F227" s="246"/>
      <c r="G227" s="246"/>
      <c r="H227" s="246"/>
      <c r="I227" s="246"/>
      <c r="J227" s="246"/>
      <c r="K227" s="246"/>
      <c r="L227" s="246"/>
      <c r="M227" s="246"/>
      <c r="N227" s="246"/>
      <c r="O227" s="246"/>
    </row>
    <row r="228" spans="1:15" x14ac:dyDescent="0.2">
      <c r="A228" s="38"/>
      <c r="B228" s="246"/>
      <c r="C228" s="246"/>
      <c r="D228" s="246"/>
      <c r="E228" s="246"/>
      <c r="F228" s="246"/>
      <c r="G228" s="246"/>
      <c r="H228" s="246"/>
      <c r="I228" s="246"/>
      <c r="J228" s="246"/>
      <c r="K228" s="246"/>
      <c r="L228" s="246"/>
      <c r="M228" s="246"/>
      <c r="N228" s="246"/>
      <c r="O228" s="246"/>
    </row>
    <row r="229" spans="1:15" ht="12" customHeight="1" x14ac:dyDescent="0.2">
      <c r="A229" s="38"/>
      <c r="B229" s="32"/>
      <c r="C229" s="32"/>
      <c r="D229" s="32"/>
      <c r="E229" s="32"/>
      <c r="F229" s="32"/>
      <c r="G229" s="32"/>
      <c r="H229" s="32"/>
      <c r="I229" s="32"/>
      <c r="J229" s="32"/>
      <c r="K229" s="32"/>
      <c r="L229" s="32"/>
      <c r="M229" s="32"/>
      <c r="N229" s="32"/>
      <c r="O229" s="32"/>
    </row>
    <row r="230" spans="1:15" ht="12" customHeight="1" x14ac:dyDescent="0.2">
      <c r="A230" s="38"/>
      <c r="B230" s="40" t="s">
        <v>221</v>
      </c>
      <c r="C230" s="32"/>
      <c r="D230" s="32"/>
      <c r="E230" s="32"/>
      <c r="F230" s="32"/>
      <c r="G230" s="32"/>
      <c r="H230" s="32"/>
      <c r="I230" s="32"/>
      <c r="J230" s="32"/>
      <c r="K230" s="32"/>
      <c r="L230" s="32"/>
      <c r="M230" s="32"/>
      <c r="N230" s="32"/>
      <c r="O230" s="32"/>
    </row>
    <row r="231" spans="1:15" ht="12" customHeight="1" x14ac:dyDescent="0.2">
      <c r="A231" s="38"/>
      <c r="B231" s="40"/>
      <c r="C231" s="32"/>
      <c r="D231" s="32"/>
      <c r="E231" s="32"/>
      <c r="F231" s="32"/>
      <c r="G231" s="32"/>
      <c r="H231" s="32"/>
      <c r="I231" s="32"/>
      <c r="J231" s="32"/>
      <c r="K231" s="32"/>
      <c r="L231" s="32"/>
      <c r="M231" s="32"/>
      <c r="N231" s="32"/>
      <c r="O231" s="32"/>
    </row>
    <row r="232" spans="1:15" x14ac:dyDescent="0.2">
      <c r="A232" s="38"/>
      <c r="B232" s="325" t="s">
        <v>226</v>
      </c>
      <c r="C232" s="325"/>
      <c r="D232" s="325"/>
      <c r="E232" s="325"/>
      <c r="F232" s="325"/>
      <c r="G232" s="325"/>
      <c r="H232" s="325"/>
      <c r="I232" s="325"/>
      <c r="J232" s="325"/>
      <c r="K232" s="325"/>
      <c r="L232" s="325"/>
      <c r="M232" s="325"/>
      <c r="N232" s="325"/>
      <c r="O232" s="325"/>
    </row>
    <row r="233" spans="1:15" x14ac:dyDescent="0.2">
      <c r="A233" s="38"/>
      <c r="B233" s="325"/>
      <c r="C233" s="325"/>
      <c r="D233" s="325"/>
      <c r="E233" s="325"/>
      <c r="F233" s="325"/>
      <c r="G233" s="325"/>
      <c r="H233" s="325"/>
      <c r="I233" s="325"/>
      <c r="J233" s="325"/>
      <c r="K233" s="325"/>
      <c r="L233" s="325"/>
      <c r="M233" s="325"/>
      <c r="N233" s="325"/>
      <c r="O233" s="325"/>
    </row>
    <row r="234" spans="1:15" ht="12" customHeight="1" x14ac:dyDescent="0.2">
      <c r="A234" s="38"/>
      <c r="B234" s="32"/>
      <c r="C234" s="32"/>
      <c r="D234" s="32"/>
      <c r="E234" s="32"/>
      <c r="F234" s="32"/>
      <c r="G234" s="32"/>
      <c r="H234" s="32"/>
      <c r="I234" s="32"/>
      <c r="J234" s="32"/>
      <c r="K234" s="32"/>
      <c r="L234" s="32"/>
      <c r="M234" s="32"/>
      <c r="N234" s="32"/>
      <c r="O234" s="32"/>
    </row>
    <row r="235" spans="1:15" ht="12" customHeight="1" x14ac:dyDescent="0.2">
      <c r="A235" s="38"/>
      <c r="B235" s="40" t="s">
        <v>222</v>
      </c>
      <c r="C235" s="32"/>
      <c r="D235" s="32"/>
      <c r="E235" s="32"/>
      <c r="F235" s="32"/>
      <c r="G235" s="32"/>
      <c r="H235" s="32"/>
      <c r="I235" s="32"/>
      <c r="J235" s="32"/>
      <c r="K235" s="32"/>
      <c r="L235" s="32"/>
      <c r="M235" s="32"/>
      <c r="N235" s="32"/>
      <c r="O235" s="32"/>
    </row>
    <row r="236" spans="1:15" ht="12" customHeight="1" x14ac:dyDescent="0.2">
      <c r="A236" s="38"/>
      <c r="B236" s="40"/>
      <c r="C236" s="32"/>
      <c r="D236" s="32"/>
      <c r="E236" s="32"/>
      <c r="F236" s="32"/>
      <c r="G236" s="32"/>
      <c r="H236" s="32"/>
      <c r="I236" s="32"/>
      <c r="J236" s="32"/>
      <c r="K236" s="32"/>
      <c r="L236" s="32"/>
      <c r="M236" s="32"/>
      <c r="N236" s="32"/>
      <c r="O236" s="32"/>
    </row>
    <row r="237" spans="1:15" ht="12" customHeight="1" x14ac:dyDescent="0.2">
      <c r="A237" s="38"/>
      <c r="B237" s="359" t="s">
        <v>227</v>
      </c>
      <c r="C237" s="359"/>
      <c r="D237" s="359"/>
      <c r="E237" s="359"/>
      <c r="F237" s="359"/>
      <c r="G237" s="359"/>
      <c r="H237" s="359"/>
      <c r="I237" s="359"/>
      <c r="J237" s="359"/>
      <c r="K237" s="359"/>
      <c r="L237" s="359"/>
      <c r="M237" s="359"/>
      <c r="N237" s="359"/>
      <c r="O237" s="359"/>
    </row>
    <row r="238" spans="1:15" ht="12" customHeight="1" x14ac:dyDescent="0.2">
      <c r="A238" s="38"/>
      <c r="B238" s="24"/>
      <c r="C238" s="24"/>
      <c r="D238" s="24"/>
      <c r="E238" s="24"/>
      <c r="F238" s="24"/>
      <c r="G238" s="24"/>
      <c r="H238" s="24"/>
      <c r="I238" s="24"/>
      <c r="J238" s="24"/>
      <c r="K238" s="24"/>
      <c r="L238" s="24"/>
      <c r="M238" s="24"/>
      <c r="N238" s="24"/>
      <c r="O238" s="24"/>
    </row>
    <row r="239" spans="1:15" ht="12" customHeight="1" x14ac:dyDescent="0.2">
      <c r="A239" s="41" t="s">
        <v>189</v>
      </c>
      <c r="B239" s="40" t="s">
        <v>223</v>
      </c>
      <c r="C239" s="24"/>
      <c r="D239" s="24"/>
      <c r="E239" s="24"/>
      <c r="F239" s="24"/>
      <c r="G239" s="24"/>
      <c r="H239" s="24"/>
      <c r="I239" s="24"/>
      <c r="J239" s="24"/>
      <c r="K239" s="24"/>
      <c r="L239" s="24"/>
      <c r="M239" s="24"/>
      <c r="N239" s="24"/>
      <c r="O239" s="24"/>
    </row>
    <row r="240" spans="1:15" ht="12" customHeight="1" x14ac:dyDescent="0.2">
      <c r="A240" s="41"/>
      <c r="B240" s="40"/>
      <c r="C240" s="24"/>
      <c r="D240" s="24"/>
      <c r="E240" s="24"/>
      <c r="F240" s="24"/>
      <c r="G240" s="24"/>
      <c r="H240" s="24"/>
      <c r="I240" s="24"/>
      <c r="J240" s="24"/>
      <c r="K240" s="24"/>
      <c r="L240" s="24"/>
      <c r="M240" s="24"/>
      <c r="N240" s="24"/>
      <c r="O240" s="24"/>
    </row>
    <row r="241" spans="1:15" ht="12" customHeight="1" x14ac:dyDescent="0.2">
      <c r="A241" s="38"/>
      <c r="B241" s="36" t="s">
        <v>224</v>
      </c>
      <c r="C241" s="24"/>
      <c r="D241" s="24"/>
      <c r="E241" s="24"/>
      <c r="F241" s="24"/>
      <c r="G241" s="24"/>
      <c r="H241" s="24"/>
      <c r="I241" s="24"/>
      <c r="J241" s="24"/>
      <c r="K241" s="24"/>
      <c r="L241" s="24"/>
      <c r="M241" s="24"/>
      <c r="N241" s="24"/>
      <c r="O241" s="24"/>
    </row>
    <row r="242" spans="1:15" ht="12" customHeight="1" x14ac:dyDescent="0.2">
      <c r="A242" s="38"/>
      <c r="B242" s="24"/>
      <c r="C242" s="24"/>
      <c r="D242" s="24"/>
      <c r="E242" s="24"/>
      <c r="F242" s="24"/>
      <c r="G242" s="24"/>
      <c r="H242" s="24"/>
      <c r="I242" s="24"/>
      <c r="J242" s="24"/>
      <c r="K242" s="24"/>
      <c r="L242" s="24"/>
      <c r="M242" s="24"/>
      <c r="N242" s="24"/>
      <c r="O242" s="24"/>
    </row>
    <row r="243" spans="1:15" ht="12" customHeight="1" x14ac:dyDescent="0.2">
      <c r="A243" s="38"/>
      <c r="B243" s="24"/>
      <c r="C243" s="254" t="s">
        <v>191</v>
      </c>
      <c r="D243" s="254"/>
      <c r="E243" s="254"/>
      <c r="F243" s="254"/>
      <c r="G243" s="254"/>
      <c r="H243" s="254"/>
      <c r="I243" s="254"/>
      <c r="J243" s="254"/>
      <c r="K243" s="254"/>
      <c r="L243" s="255">
        <v>2020</v>
      </c>
      <c r="M243" s="256"/>
      <c r="N243" s="257"/>
    </row>
    <row r="244" spans="1:15" ht="12" customHeight="1" x14ac:dyDescent="0.2">
      <c r="A244" s="38"/>
      <c r="B244" s="24"/>
      <c r="C244" s="295" t="s">
        <v>281</v>
      </c>
      <c r="D244" s="295"/>
      <c r="E244" s="295"/>
      <c r="F244" s="295"/>
      <c r="G244" s="295"/>
      <c r="H244" s="295"/>
      <c r="I244" s="295"/>
      <c r="J244" s="295"/>
      <c r="K244" s="295"/>
      <c r="L244" s="296">
        <v>0</v>
      </c>
      <c r="M244" s="313"/>
      <c r="N244" s="313"/>
    </row>
    <row r="245" spans="1:15" ht="12" customHeight="1" x14ac:dyDescent="0.2">
      <c r="A245" s="38"/>
      <c r="B245" s="24"/>
      <c r="C245" s="250" t="s">
        <v>225</v>
      </c>
      <c r="D245" s="251"/>
      <c r="E245" s="251"/>
      <c r="F245" s="251"/>
      <c r="G245" s="251"/>
      <c r="H245" s="251"/>
      <c r="I245" s="251"/>
      <c r="J245" s="251"/>
      <c r="K245" s="252"/>
      <c r="L245" s="305">
        <f>SUM(L244)</f>
        <v>0</v>
      </c>
      <c r="M245" s="305"/>
      <c r="N245" s="305"/>
    </row>
    <row r="246" spans="1:15" ht="12" customHeight="1" x14ac:dyDescent="0.2">
      <c r="A246" s="38"/>
      <c r="B246" s="24"/>
      <c r="C246" s="24"/>
      <c r="D246" s="24"/>
      <c r="E246" s="24"/>
      <c r="F246" s="24"/>
      <c r="G246" s="24"/>
      <c r="H246" s="24"/>
      <c r="I246" s="24"/>
      <c r="J246" s="24"/>
      <c r="K246" s="24"/>
      <c r="L246" s="24"/>
      <c r="M246" s="24"/>
      <c r="N246" s="24"/>
      <c r="O246" s="24"/>
    </row>
    <row r="247" spans="1:15" ht="12" customHeight="1" x14ac:dyDescent="0.2">
      <c r="A247" s="13" t="s">
        <v>55</v>
      </c>
      <c r="B247" s="39" t="s">
        <v>56</v>
      </c>
      <c r="C247" s="38"/>
      <c r="D247" s="38"/>
      <c r="E247" s="38"/>
      <c r="F247" s="38"/>
      <c r="G247" s="38"/>
      <c r="H247" s="38"/>
      <c r="I247" s="38"/>
      <c r="J247" s="38"/>
      <c r="K247" s="38"/>
      <c r="L247" s="38"/>
      <c r="M247" s="38"/>
      <c r="N247" s="38"/>
      <c r="O247" s="38"/>
    </row>
    <row r="248" spans="1:15" ht="12" customHeight="1" x14ac:dyDescent="0.2">
      <c r="A248" s="13"/>
      <c r="B248" s="39"/>
      <c r="C248" s="38"/>
      <c r="D248" s="38"/>
      <c r="E248" s="38"/>
      <c r="F248" s="38"/>
      <c r="G248" s="38"/>
      <c r="H248" s="38"/>
      <c r="I248" s="38"/>
      <c r="J248" s="38"/>
      <c r="K248" s="38"/>
      <c r="L248" s="38"/>
      <c r="M248" s="38"/>
      <c r="N248" s="38"/>
      <c r="O248" s="38"/>
    </row>
    <row r="249" spans="1:15" ht="12" customHeight="1" x14ac:dyDescent="0.2">
      <c r="A249" s="23"/>
      <c r="B249" s="13" t="s">
        <v>1</v>
      </c>
      <c r="C249" s="23"/>
      <c r="D249" s="23"/>
      <c r="E249" s="23"/>
      <c r="F249" s="23"/>
      <c r="G249" s="23"/>
      <c r="H249" s="23"/>
      <c r="I249" s="23"/>
      <c r="J249" s="23"/>
      <c r="K249" s="23"/>
      <c r="L249" s="23"/>
      <c r="M249" s="23"/>
      <c r="N249" s="23"/>
      <c r="O249" s="23"/>
    </row>
    <row r="250" spans="1:15" ht="12" customHeight="1" x14ac:dyDescent="0.2">
      <c r="A250" s="23"/>
      <c r="B250" s="13"/>
      <c r="C250" s="23"/>
      <c r="D250" s="23"/>
      <c r="E250" s="23"/>
      <c r="F250" s="23"/>
      <c r="G250" s="23"/>
      <c r="H250" s="23"/>
      <c r="I250" s="23"/>
      <c r="J250" s="23"/>
      <c r="K250" s="23"/>
      <c r="L250" s="23"/>
      <c r="M250" s="23"/>
      <c r="N250" s="23"/>
      <c r="O250" s="23"/>
    </row>
    <row r="251" spans="1:15" s="3" customFormat="1" ht="11.25" x14ac:dyDescent="0.2">
      <c r="A251" s="25" t="s">
        <v>83</v>
      </c>
      <c r="B251" s="265" t="s">
        <v>75</v>
      </c>
      <c r="C251" s="265"/>
      <c r="D251" s="265"/>
      <c r="E251" s="265"/>
      <c r="F251" s="265"/>
      <c r="G251" s="265"/>
      <c r="H251" s="265"/>
      <c r="I251" s="265"/>
      <c r="J251" s="265"/>
      <c r="K251" s="265"/>
      <c r="L251" s="265"/>
      <c r="M251" s="265"/>
      <c r="N251" s="265"/>
      <c r="O251" s="265"/>
    </row>
    <row r="252" spans="1:15" s="3" customFormat="1" ht="11.25" x14ac:dyDescent="0.2">
      <c r="A252" s="25"/>
      <c r="B252" s="265"/>
      <c r="C252" s="265"/>
      <c r="D252" s="265"/>
      <c r="E252" s="265"/>
      <c r="F252" s="265"/>
      <c r="G252" s="265"/>
      <c r="H252" s="265"/>
      <c r="I252" s="265"/>
      <c r="J252" s="265"/>
      <c r="K252" s="265"/>
      <c r="L252" s="265"/>
      <c r="M252" s="265"/>
      <c r="N252" s="265"/>
      <c r="O252" s="265"/>
    </row>
    <row r="253" spans="1:15" s="3" customFormat="1" ht="11.25" x14ac:dyDescent="0.2">
      <c r="A253" s="25"/>
      <c r="B253" s="265"/>
      <c r="C253" s="265"/>
      <c r="D253" s="265"/>
      <c r="E253" s="265"/>
      <c r="F253" s="265"/>
      <c r="G253" s="265"/>
      <c r="H253" s="265"/>
      <c r="I253" s="265"/>
      <c r="J253" s="265"/>
      <c r="K253" s="265"/>
      <c r="L253" s="265"/>
      <c r="M253" s="265"/>
      <c r="N253" s="265"/>
      <c r="O253" s="265"/>
    </row>
    <row r="254" spans="1:15" s="3" customFormat="1" ht="12" customHeight="1" x14ac:dyDescent="0.2">
      <c r="A254" s="34"/>
      <c r="B254" s="11"/>
      <c r="C254" s="11"/>
      <c r="D254" s="11"/>
      <c r="E254" s="11"/>
      <c r="F254" s="11"/>
      <c r="G254" s="11"/>
      <c r="H254" s="11"/>
      <c r="I254" s="11"/>
      <c r="J254" s="11"/>
      <c r="K254" s="11"/>
      <c r="L254" s="11"/>
      <c r="M254" s="11"/>
      <c r="N254" s="11"/>
      <c r="O254" s="11"/>
    </row>
    <row r="255" spans="1:15" s="3" customFormat="1" ht="12" customHeight="1" x14ac:dyDescent="0.2">
      <c r="A255" s="25" t="s">
        <v>82</v>
      </c>
      <c r="B255" s="247" t="s">
        <v>76</v>
      </c>
      <c r="C255" s="247"/>
      <c r="D255" s="247"/>
      <c r="E255" s="247"/>
      <c r="F255" s="247"/>
      <c r="G255" s="247"/>
      <c r="H255" s="247"/>
      <c r="I255" s="247"/>
      <c r="J255" s="247"/>
      <c r="K255" s="247"/>
      <c r="L255" s="247"/>
      <c r="M255" s="247"/>
      <c r="N255" s="247"/>
      <c r="O255" s="247"/>
    </row>
    <row r="256" spans="1:15" ht="12" customHeight="1" x14ac:dyDescent="0.2">
      <c r="A256" s="31"/>
      <c r="B256" s="22"/>
      <c r="C256" s="22"/>
      <c r="D256" s="22"/>
      <c r="E256" s="22"/>
      <c r="F256" s="22"/>
      <c r="G256" s="22"/>
      <c r="H256" s="22"/>
      <c r="I256" s="22"/>
      <c r="J256" s="22"/>
      <c r="K256" s="22"/>
      <c r="L256" s="22"/>
      <c r="M256" s="22"/>
      <c r="N256" s="22"/>
      <c r="O256" s="22"/>
    </row>
    <row r="257" spans="1:15" ht="12" customHeight="1" x14ac:dyDescent="0.2">
      <c r="A257" s="31"/>
      <c r="B257" s="22"/>
      <c r="C257" s="254" t="s">
        <v>191</v>
      </c>
      <c r="D257" s="254"/>
      <c r="E257" s="254"/>
      <c r="F257" s="254"/>
      <c r="G257" s="254"/>
      <c r="H257" s="254"/>
      <c r="I257" s="254"/>
      <c r="J257" s="254"/>
      <c r="K257" s="254"/>
      <c r="L257" s="255" t="s">
        <v>195</v>
      </c>
      <c r="M257" s="256"/>
      <c r="N257" s="257"/>
    </row>
    <row r="258" spans="1:15" ht="12" customHeight="1" x14ac:dyDescent="0.2">
      <c r="A258" s="31"/>
      <c r="B258" s="22"/>
      <c r="C258" s="243" t="s">
        <v>282</v>
      </c>
      <c r="D258" s="243"/>
      <c r="E258" s="243"/>
      <c r="F258" s="243"/>
      <c r="G258" s="243"/>
      <c r="H258" s="243"/>
      <c r="I258" s="243"/>
      <c r="J258" s="243"/>
      <c r="K258" s="243"/>
      <c r="L258" s="244">
        <v>3418022.04</v>
      </c>
      <c r="M258" s="245"/>
      <c r="N258" s="245"/>
    </row>
    <row r="259" spans="1:15" ht="12" customHeight="1" x14ac:dyDescent="0.2">
      <c r="A259" s="31"/>
      <c r="B259" s="22"/>
      <c r="C259" s="243" t="s">
        <v>283</v>
      </c>
      <c r="D259" s="243"/>
      <c r="E259" s="243"/>
      <c r="F259" s="243"/>
      <c r="G259" s="243"/>
      <c r="H259" s="243"/>
      <c r="I259" s="243"/>
      <c r="J259" s="243"/>
      <c r="K259" s="243"/>
      <c r="L259" s="244">
        <v>0</v>
      </c>
      <c r="M259" s="245"/>
      <c r="N259" s="245"/>
    </row>
    <row r="260" spans="1:15" ht="12" customHeight="1" x14ac:dyDescent="0.2">
      <c r="A260" s="31"/>
      <c r="B260" s="22"/>
      <c r="C260" s="278" t="s">
        <v>228</v>
      </c>
      <c r="D260" s="278"/>
      <c r="E260" s="278"/>
      <c r="F260" s="278"/>
      <c r="G260" s="278"/>
      <c r="H260" s="278"/>
      <c r="I260" s="278"/>
      <c r="J260" s="278"/>
      <c r="K260" s="278"/>
      <c r="L260" s="253">
        <f>SUM(L258:N259)</f>
        <v>3418022.04</v>
      </c>
      <c r="M260" s="253"/>
      <c r="N260" s="253"/>
    </row>
    <row r="261" spans="1:15" ht="12" customHeight="1" x14ac:dyDescent="0.2">
      <c r="A261" s="31"/>
      <c r="B261" s="22"/>
      <c r="C261" s="243"/>
      <c r="D261" s="243"/>
      <c r="E261" s="243"/>
      <c r="F261" s="243"/>
      <c r="G261" s="243"/>
      <c r="H261" s="243"/>
      <c r="I261" s="243"/>
      <c r="J261" s="243"/>
      <c r="K261" s="243"/>
      <c r="L261" s="244">
        <v>0</v>
      </c>
      <c r="M261" s="245"/>
      <c r="N261" s="245"/>
    </row>
    <row r="262" spans="1:15" ht="12" customHeight="1" x14ac:dyDescent="0.2">
      <c r="A262" s="31"/>
      <c r="B262" s="22"/>
      <c r="C262" s="272"/>
      <c r="D262" s="273"/>
      <c r="E262" s="273"/>
      <c r="F262" s="273"/>
      <c r="G262" s="273"/>
      <c r="H262" s="273"/>
      <c r="I262" s="273"/>
      <c r="J262" s="273"/>
      <c r="K262" s="274"/>
      <c r="L262" s="275">
        <v>0</v>
      </c>
      <c r="M262" s="276"/>
      <c r="N262" s="277"/>
    </row>
    <row r="263" spans="1:15" ht="12" customHeight="1" x14ac:dyDescent="0.2">
      <c r="A263" s="31"/>
      <c r="B263" s="22"/>
      <c r="C263" s="272"/>
      <c r="D263" s="273"/>
      <c r="E263" s="273"/>
      <c r="F263" s="273"/>
      <c r="G263" s="273"/>
      <c r="H263" s="273"/>
      <c r="I263" s="273"/>
      <c r="J263" s="273"/>
      <c r="K263" s="274"/>
      <c r="L263" s="275">
        <v>0</v>
      </c>
      <c r="M263" s="276"/>
      <c r="N263" s="277"/>
    </row>
    <row r="264" spans="1:15" ht="12" customHeight="1" x14ac:dyDescent="0.2">
      <c r="A264" s="31"/>
      <c r="B264" s="22"/>
      <c r="C264" s="278" t="s">
        <v>229</v>
      </c>
      <c r="D264" s="278"/>
      <c r="E264" s="278"/>
      <c r="F264" s="278"/>
      <c r="G264" s="278"/>
      <c r="H264" s="278"/>
      <c r="I264" s="278"/>
      <c r="J264" s="278"/>
      <c r="K264" s="278"/>
      <c r="L264" s="253">
        <f>SUM(L261)</f>
        <v>0</v>
      </c>
      <c r="M264" s="253"/>
      <c r="N264" s="253"/>
    </row>
    <row r="265" spans="1:15" ht="12" customHeight="1" x14ac:dyDescent="0.2">
      <c r="A265" s="31"/>
      <c r="B265" s="22"/>
      <c r="C265" s="243"/>
      <c r="D265" s="243"/>
      <c r="E265" s="243"/>
      <c r="F265" s="243"/>
      <c r="G265" s="243"/>
      <c r="H265" s="243"/>
      <c r="I265" s="243"/>
      <c r="J265" s="243"/>
      <c r="K265" s="243"/>
      <c r="L265" s="244">
        <v>0</v>
      </c>
      <c r="M265" s="245"/>
      <c r="N265" s="245"/>
    </row>
    <row r="266" spans="1:15" ht="12" customHeight="1" x14ac:dyDescent="0.2">
      <c r="A266" s="31"/>
      <c r="B266" s="22"/>
      <c r="C266" s="278" t="s">
        <v>230</v>
      </c>
      <c r="D266" s="278"/>
      <c r="E266" s="278"/>
      <c r="F266" s="278"/>
      <c r="G266" s="278"/>
      <c r="H266" s="278"/>
      <c r="I266" s="278"/>
      <c r="J266" s="278"/>
      <c r="K266" s="278"/>
      <c r="L266" s="253">
        <f>SUM(L265)</f>
        <v>0</v>
      </c>
      <c r="M266" s="253"/>
      <c r="N266" s="253"/>
    </row>
    <row r="267" spans="1:15" ht="12" customHeight="1" x14ac:dyDescent="0.2">
      <c r="A267" s="31"/>
      <c r="B267" s="22"/>
      <c r="C267" s="243"/>
      <c r="D267" s="243"/>
      <c r="E267" s="243"/>
      <c r="F267" s="243"/>
      <c r="G267" s="243"/>
      <c r="H267" s="243"/>
      <c r="I267" s="243"/>
      <c r="J267" s="243"/>
      <c r="K267" s="243"/>
      <c r="L267" s="244">
        <v>0</v>
      </c>
      <c r="M267" s="245"/>
      <c r="N267" s="245"/>
    </row>
    <row r="268" spans="1:15" ht="12" customHeight="1" x14ac:dyDescent="0.2">
      <c r="A268" s="31"/>
      <c r="B268" s="22"/>
      <c r="C268" s="278" t="s">
        <v>241</v>
      </c>
      <c r="D268" s="278"/>
      <c r="E268" s="278"/>
      <c r="F268" s="278"/>
      <c r="G268" s="278"/>
      <c r="H268" s="278"/>
      <c r="I268" s="278"/>
      <c r="J268" s="278"/>
      <c r="K268" s="278"/>
      <c r="L268" s="253">
        <f>SUM(L267)</f>
        <v>0</v>
      </c>
      <c r="M268" s="253"/>
      <c r="N268" s="253"/>
    </row>
    <row r="269" spans="1:15" ht="12" customHeight="1" x14ac:dyDescent="0.2">
      <c r="A269" s="31"/>
      <c r="B269" s="22"/>
      <c r="C269" s="243"/>
      <c r="D269" s="243"/>
      <c r="E269" s="243"/>
      <c r="F269" s="243"/>
      <c r="G269" s="243"/>
      <c r="H269" s="243"/>
      <c r="I269" s="243"/>
      <c r="J269" s="243"/>
      <c r="K269" s="243"/>
      <c r="L269" s="244">
        <v>0</v>
      </c>
      <c r="M269" s="245"/>
      <c r="N269" s="245"/>
    </row>
    <row r="270" spans="1:15" ht="12" customHeight="1" x14ac:dyDescent="0.2">
      <c r="A270" s="31"/>
      <c r="B270" s="22"/>
      <c r="C270" s="278" t="s">
        <v>231</v>
      </c>
      <c r="D270" s="278"/>
      <c r="E270" s="278"/>
      <c r="F270" s="278"/>
      <c r="G270" s="278"/>
      <c r="H270" s="278"/>
      <c r="I270" s="278"/>
      <c r="J270" s="278"/>
      <c r="K270" s="278"/>
      <c r="L270" s="253">
        <f>SUM(L269)</f>
        <v>0</v>
      </c>
      <c r="M270" s="253"/>
      <c r="N270" s="253"/>
    </row>
    <row r="271" spans="1:15" ht="12" customHeight="1" x14ac:dyDescent="0.2">
      <c r="A271" s="31"/>
      <c r="B271" s="22"/>
      <c r="C271" s="250" t="s">
        <v>192</v>
      </c>
      <c r="D271" s="251"/>
      <c r="E271" s="251"/>
      <c r="F271" s="251"/>
      <c r="G271" s="251"/>
      <c r="H271" s="251"/>
      <c r="I271" s="251"/>
      <c r="J271" s="251"/>
      <c r="K271" s="252"/>
      <c r="L271" s="253">
        <f>SUM(L260,L264,L266,L270)</f>
        <v>3418022.04</v>
      </c>
      <c r="M271" s="253"/>
      <c r="N271" s="253"/>
    </row>
    <row r="272" spans="1:15" ht="12" customHeight="1" x14ac:dyDescent="0.2">
      <c r="A272" s="31"/>
      <c r="B272" s="22"/>
      <c r="C272" s="22"/>
      <c r="D272" s="22"/>
      <c r="E272" s="22"/>
      <c r="F272" s="22"/>
      <c r="G272" s="22"/>
      <c r="H272" s="22"/>
      <c r="I272" s="22"/>
      <c r="J272" s="22"/>
      <c r="K272" s="22"/>
      <c r="L272" s="22"/>
      <c r="M272" s="22"/>
      <c r="N272" s="22"/>
      <c r="O272" s="22"/>
    </row>
    <row r="273" spans="1:15" ht="12" customHeight="1" x14ac:dyDescent="0.2">
      <c r="A273" s="24"/>
      <c r="B273" s="13" t="s">
        <v>23</v>
      </c>
      <c r="C273" s="24"/>
      <c r="D273" s="24"/>
      <c r="E273" s="24"/>
      <c r="F273" s="24"/>
      <c r="G273" s="24"/>
      <c r="H273" s="24"/>
      <c r="I273" s="24"/>
      <c r="J273" s="24"/>
      <c r="K273" s="24"/>
      <c r="L273" s="24"/>
      <c r="M273" s="24"/>
      <c r="N273" s="24"/>
      <c r="O273" s="24"/>
    </row>
    <row r="274" spans="1:15" ht="12" customHeight="1" x14ac:dyDescent="0.2">
      <c r="A274" s="24"/>
      <c r="B274" s="13"/>
      <c r="C274" s="24"/>
      <c r="D274" s="24"/>
      <c r="E274" s="24"/>
      <c r="F274" s="24"/>
      <c r="G274" s="24"/>
      <c r="H274" s="24"/>
      <c r="I274" s="24"/>
      <c r="J274" s="24"/>
      <c r="K274" s="24"/>
      <c r="L274" s="24"/>
      <c r="M274" s="24"/>
      <c r="N274" s="24"/>
      <c r="O274" s="24"/>
    </row>
    <row r="275" spans="1:15" x14ac:dyDescent="0.2">
      <c r="A275" s="37" t="s">
        <v>83</v>
      </c>
      <c r="B275" s="267" t="s">
        <v>77</v>
      </c>
      <c r="C275" s="267"/>
      <c r="D275" s="267"/>
      <c r="E275" s="267"/>
      <c r="F275" s="267"/>
      <c r="G275" s="267"/>
      <c r="H275" s="267"/>
      <c r="I275" s="267"/>
      <c r="J275" s="267"/>
      <c r="K275" s="267"/>
      <c r="L275" s="267"/>
      <c r="M275" s="267"/>
      <c r="N275" s="267"/>
      <c r="O275" s="267"/>
    </row>
    <row r="276" spans="1:15" x14ac:dyDescent="0.2">
      <c r="A276" s="37"/>
      <c r="B276" s="267"/>
      <c r="C276" s="267"/>
      <c r="D276" s="267"/>
      <c r="E276" s="267"/>
      <c r="F276" s="267"/>
      <c r="G276" s="267"/>
      <c r="H276" s="267"/>
      <c r="I276" s="267"/>
      <c r="J276" s="267"/>
      <c r="K276" s="267"/>
      <c r="L276" s="267"/>
      <c r="M276" s="267"/>
      <c r="N276" s="267"/>
      <c r="O276" s="267"/>
    </row>
    <row r="277" spans="1:15" x14ac:dyDescent="0.2">
      <c r="A277" s="35"/>
      <c r="B277" s="267"/>
      <c r="C277" s="267"/>
      <c r="D277" s="267"/>
      <c r="E277" s="267"/>
      <c r="F277" s="267"/>
      <c r="G277" s="267"/>
      <c r="H277" s="267"/>
      <c r="I277" s="267"/>
      <c r="J277" s="267"/>
      <c r="K277" s="267"/>
      <c r="L277" s="267"/>
      <c r="M277" s="267"/>
      <c r="N277" s="267"/>
      <c r="O277" s="267"/>
    </row>
    <row r="278" spans="1:15" ht="12" customHeight="1" x14ac:dyDescent="0.2">
      <c r="A278" s="35"/>
      <c r="B278" s="24"/>
      <c r="C278" s="24"/>
      <c r="D278" s="24"/>
      <c r="E278" s="24"/>
      <c r="F278" s="24"/>
      <c r="G278" s="24"/>
      <c r="H278" s="24"/>
      <c r="I278" s="24"/>
      <c r="J278" s="24"/>
      <c r="K278" s="24"/>
      <c r="L278" s="24"/>
      <c r="M278" s="24"/>
      <c r="N278" s="24"/>
      <c r="O278" s="24"/>
    </row>
    <row r="279" spans="1:15" ht="12" customHeight="1" x14ac:dyDescent="0.2">
      <c r="A279" s="35"/>
      <c r="B279" s="24"/>
      <c r="C279" s="24"/>
      <c r="D279" s="254" t="s">
        <v>191</v>
      </c>
      <c r="E279" s="254"/>
      <c r="F279" s="254"/>
      <c r="G279" s="254"/>
      <c r="H279" s="254"/>
      <c r="I279" s="254"/>
      <c r="J279" s="254"/>
      <c r="K279" s="255" t="s">
        <v>195</v>
      </c>
      <c r="L279" s="256"/>
      <c r="M279" s="257"/>
      <c r="O279" s="24"/>
    </row>
    <row r="280" spans="1:15" ht="12" customHeight="1" x14ac:dyDescent="0.2">
      <c r="A280" s="35"/>
      <c r="B280" s="24"/>
      <c r="C280" s="24"/>
      <c r="D280" s="243" t="s">
        <v>284</v>
      </c>
      <c r="E280" s="243"/>
      <c r="F280" s="243"/>
      <c r="G280" s="243"/>
      <c r="H280" s="243"/>
      <c r="I280" s="243"/>
      <c r="J280" s="243"/>
      <c r="K280" s="244">
        <v>2868750.54</v>
      </c>
      <c r="L280" s="245"/>
      <c r="M280" s="245"/>
      <c r="O280" s="24"/>
    </row>
    <row r="281" spans="1:15" ht="12" customHeight="1" x14ac:dyDescent="0.2">
      <c r="A281" s="35"/>
      <c r="B281" s="24"/>
      <c r="C281" s="24"/>
      <c r="D281" s="243" t="s">
        <v>285</v>
      </c>
      <c r="E281" s="243"/>
      <c r="F281" s="243"/>
      <c r="G281" s="243"/>
      <c r="H281" s="243"/>
      <c r="I281" s="243"/>
      <c r="J281" s="243"/>
      <c r="K281" s="244">
        <v>106982.43</v>
      </c>
      <c r="L281" s="245"/>
      <c r="M281" s="245"/>
      <c r="O281" s="24"/>
    </row>
    <row r="282" spans="1:15" ht="12" customHeight="1" x14ac:dyDescent="0.2">
      <c r="A282" s="35"/>
      <c r="B282" s="24"/>
      <c r="C282" s="24"/>
      <c r="D282" s="243" t="s">
        <v>286</v>
      </c>
      <c r="E282" s="243"/>
      <c r="F282" s="243"/>
      <c r="G282" s="243"/>
      <c r="H282" s="243"/>
      <c r="I282" s="243"/>
      <c r="J282" s="243"/>
      <c r="K282" s="244">
        <v>0</v>
      </c>
      <c r="L282" s="245"/>
      <c r="M282" s="245"/>
      <c r="O282" s="24"/>
    </row>
    <row r="283" spans="1:15" ht="12" customHeight="1" x14ac:dyDescent="0.2">
      <c r="A283" s="35"/>
      <c r="B283" s="24"/>
      <c r="C283" s="24"/>
      <c r="D283" s="243" t="s">
        <v>287</v>
      </c>
      <c r="E283" s="243"/>
      <c r="F283" s="243"/>
      <c r="G283" s="243"/>
      <c r="H283" s="243"/>
      <c r="I283" s="243"/>
      <c r="J283" s="243"/>
      <c r="K283" s="244">
        <v>0</v>
      </c>
      <c r="L283" s="245"/>
      <c r="M283" s="245"/>
      <c r="O283" s="24"/>
    </row>
    <row r="284" spans="1:15" ht="12" customHeight="1" x14ac:dyDescent="0.2">
      <c r="A284" s="35"/>
      <c r="B284" s="24"/>
      <c r="C284" s="24"/>
      <c r="D284" s="243" t="s">
        <v>288</v>
      </c>
      <c r="E284" s="243"/>
      <c r="F284" s="243"/>
      <c r="G284" s="243"/>
      <c r="H284" s="243"/>
      <c r="I284" s="243"/>
      <c r="J284" s="243"/>
      <c r="K284" s="244">
        <v>0</v>
      </c>
      <c r="L284" s="245"/>
      <c r="M284" s="245"/>
      <c r="O284" s="24"/>
    </row>
    <row r="285" spans="1:15" ht="12" customHeight="1" x14ac:dyDescent="0.2">
      <c r="A285" s="35"/>
      <c r="B285" s="24"/>
      <c r="C285" s="24"/>
      <c r="D285" s="250" t="s">
        <v>289</v>
      </c>
      <c r="E285" s="251"/>
      <c r="F285" s="251"/>
      <c r="G285" s="251"/>
      <c r="H285" s="251"/>
      <c r="I285" s="251"/>
      <c r="J285" s="252"/>
      <c r="K285" s="253">
        <f>SUM(K280:M284)</f>
        <v>2975732.97</v>
      </c>
      <c r="L285" s="253"/>
      <c r="M285" s="253"/>
      <c r="O285" s="24"/>
    </row>
    <row r="286" spans="1:15" ht="12" customHeight="1" x14ac:dyDescent="0.2">
      <c r="A286" s="35"/>
      <c r="B286" s="24"/>
      <c r="C286" s="24"/>
      <c r="D286" s="24"/>
      <c r="E286" s="24"/>
      <c r="F286" s="24"/>
      <c r="G286" s="24"/>
      <c r="H286" s="24"/>
      <c r="I286" s="24"/>
      <c r="J286" s="24"/>
      <c r="K286" s="24"/>
      <c r="L286" s="24"/>
      <c r="M286" s="24"/>
      <c r="N286" s="24"/>
      <c r="O286" s="24"/>
    </row>
    <row r="287" spans="1:15" ht="12" customHeight="1" x14ac:dyDescent="0.2">
      <c r="A287" s="35"/>
      <c r="B287" s="36" t="s">
        <v>232</v>
      </c>
      <c r="C287" s="24"/>
      <c r="D287" s="24"/>
      <c r="E287" s="24"/>
      <c r="F287" s="24"/>
      <c r="G287" s="24"/>
      <c r="H287" s="24"/>
      <c r="I287" s="24"/>
      <c r="J287" s="24"/>
      <c r="K287" s="24"/>
      <c r="L287" s="24"/>
      <c r="M287" s="24"/>
      <c r="N287" s="24"/>
      <c r="O287" s="24"/>
    </row>
    <row r="288" spans="1:15" ht="12" customHeight="1" x14ac:dyDescent="0.2">
      <c r="A288" s="35"/>
      <c r="B288" s="24"/>
      <c r="C288" s="24"/>
      <c r="D288" s="24"/>
      <c r="E288" s="24"/>
      <c r="F288" s="24"/>
      <c r="G288" s="24"/>
      <c r="H288" s="24"/>
      <c r="I288" s="24"/>
      <c r="J288" s="24"/>
      <c r="K288" s="24"/>
      <c r="L288" s="24"/>
      <c r="M288" s="24"/>
      <c r="N288" s="24"/>
      <c r="O288" s="24"/>
    </row>
    <row r="289" spans="1:16" ht="12" customHeight="1" x14ac:dyDescent="0.2">
      <c r="A289" s="35"/>
      <c r="B289" s="280" t="s">
        <v>191</v>
      </c>
      <c r="C289" s="281"/>
      <c r="D289" s="281"/>
      <c r="E289" s="281"/>
      <c r="F289" s="281"/>
      <c r="G289" s="281"/>
      <c r="H289" s="281"/>
      <c r="I289" s="282"/>
      <c r="J289" s="255" t="s">
        <v>195</v>
      </c>
      <c r="K289" s="256"/>
      <c r="L289" s="257"/>
      <c r="M289" s="255" t="s">
        <v>201</v>
      </c>
      <c r="N289" s="256"/>
      <c r="O289" s="257"/>
    </row>
    <row r="290" spans="1:16" ht="12" customHeight="1" x14ac:dyDescent="0.2">
      <c r="A290" s="35"/>
      <c r="B290" s="272" t="s">
        <v>290</v>
      </c>
      <c r="C290" s="273"/>
      <c r="D290" s="273"/>
      <c r="E290" s="273"/>
      <c r="F290" s="273"/>
      <c r="G290" s="273"/>
      <c r="H290" s="273"/>
      <c r="I290" s="274"/>
      <c r="J290" s="275">
        <v>1811073</v>
      </c>
      <c r="K290" s="276"/>
      <c r="L290" s="277"/>
      <c r="M290" s="268">
        <f>J290/K285</f>
        <v>0.60861408542312845</v>
      </c>
      <c r="N290" s="269"/>
      <c r="O290" s="270"/>
    </row>
    <row r="291" spans="1:16" ht="12" customHeight="1" x14ac:dyDescent="0.2">
      <c r="A291" s="35"/>
      <c r="B291" s="272" t="s">
        <v>291</v>
      </c>
      <c r="C291" s="273"/>
      <c r="D291" s="273"/>
      <c r="E291" s="273"/>
      <c r="F291" s="273"/>
      <c r="G291" s="273"/>
      <c r="H291" s="273"/>
      <c r="I291" s="274"/>
      <c r="J291" s="275">
        <v>43396</v>
      </c>
      <c r="K291" s="276"/>
      <c r="L291" s="277"/>
      <c r="M291" s="268">
        <f>J291/K285</f>
        <v>1.4583297774867211E-2</v>
      </c>
      <c r="N291" s="269"/>
      <c r="O291" s="270"/>
    </row>
    <row r="292" spans="1:16" ht="12" customHeight="1" x14ac:dyDescent="0.2">
      <c r="A292" s="35"/>
      <c r="B292" s="272" t="s">
        <v>292</v>
      </c>
      <c r="C292" s="273"/>
      <c r="D292" s="273"/>
      <c r="E292" s="273"/>
      <c r="F292" s="273"/>
      <c r="G292" s="273"/>
      <c r="H292" s="273"/>
      <c r="I292" s="274"/>
      <c r="J292" s="275">
        <v>0</v>
      </c>
      <c r="K292" s="276"/>
      <c r="L292" s="277"/>
      <c r="M292" s="268">
        <f>J292/K285</f>
        <v>0</v>
      </c>
      <c r="N292" s="269"/>
      <c r="O292" s="270"/>
    </row>
    <row r="293" spans="1:16" ht="12" customHeight="1" x14ac:dyDescent="0.2">
      <c r="A293" s="35"/>
      <c r="B293" s="24"/>
      <c r="C293" s="24"/>
      <c r="D293" s="24"/>
      <c r="E293" s="24"/>
      <c r="F293" s="24"/>
      <c r="G293" s="24"/>
      <c r="H293" s="24"/>
      <c r="I293" s="24"/>
      <c r="J293" s="24"/>
      <c r="K293" s="24"/>
      <c r="L293" s="24"/>
      <c r="M293" s="24"/>
      <c r="N293" s="24"/>
      <c r="O293" s="24"/>
    </row>
    <row r="294" spans="1:16" ht="12" customHeight="1" x14ac:dyDescent="0.2">
      <c r="A294" s="6" t="s">
        <v>50</v>
      </c>
      <c r="B294" s="5" t="s">
        <v>51</v>
      </c>
    </row>
    <row r="295" spans="1:16" ht="12" customHeight="1" x14ac:dyDescent="0.2">
      <c r="A295" s="6"/>
      <c r="B295" s="5"/>
    </row>
    <row r="296" spans="1:16" s="3" customFormat="1" ht="12" customHeight="1" x14ac:dyDescent="0.2">
      <c r="A296" s="25" t="s">
        <v>83</v>
      </c>
      <c r="B296" s="247" t="s">
        <v>52</v>
      </c>
      <c r="C296" s="247"/>
      <c r="D296" s="247"/>
      <c r="E296" s="247"/>
      <c r="F296" s="247"/>
      <c r="G296" s="247"/>
      <c r="H296" s="247"/>
      <c r="I296" s="247"/>
      <c r="J296" s="247"/>
      <c r="K296" s="247"/>
      <c r="L296" s="247"/>
      <c r="M296" s="247"/>
      <c r="N296" s="247"/>
      <c r="O296" s="247"/>
    </row>
    <row r="297" spans="1:16" s="3" customFormat="1" ht="12" customHeight="1" x14ac:dyDescent="0.2">
      <c r="A297" s="34"/>
      <c r="B297" s="14"/>
      <c r="C297" s="14"/>
      <c r="D297" s="14"/>
      <c r="E297" s="14"/>
      <c r="F297" s="14"/>
      <c r="G297" s="14"/>
      <c r="H297" s="14"/>
      <c r="I297" s="14"/>
      <c r="J297" s="14"/>
      <c r="K297" s="14"/>
      <c r="L297" s="14"/>
      <c r="M297" s="14"/>
      <c r="N297" s="14"/>
      <c r="O297" s="14"/>
    </row>
    <row r="298" spans="1:16" s="3" customFormat="1" ht="12" customHeight="1" x14ac:dyDescent="0.2">
      <c r="A298" s="25" t="s">
        <v>82</v>
      </c>
      <c r="B298" s="247" t="s">
        <v>53</v>
      </c>
      <c r="C298" s="247"/>
      <c r="D298" s="247"/>
      <c r="E298" s="247"/>
      <c r="F298" s="247"/>
      <c r="G298" s="247"/>
      <c r="H298" s="247"/>
      <c r="I298" s="247"/>
      <c r="J298" s="247"/>
      <c r="K298" s="247"/>
      <c r="L298" s="247"/>
      <c r="M298" s="247"/>
      <c r="N298" s="247"/>
      <c r="O298" s="247"/>
    </row>
    <row r="299" spans="1:16" s="3" customFormat="1" ht="12" customHeight="1" x14ac:dyDescent="0.2">
      <c r="A299" s="31"/>
      <c r="B299" s="31"/>
      <c r="C299" s="31"/>
      <c r="D299" s="31"/>
      <c r="E299" s="31"/>
      <c r="F299" s="31"/>
      <c r="G299" s="31"/>
      <c r="H299" s="31"/>
      <c r="I299" s="31"/>
      <c r="J299" s="31"/>
      <c r="K299" s="31"/>
      <c r="L299" s="31"/>
      <c r="M299" s="31"/>
      <c r="N299" s="31"/>
      <c r="O299" s="31"/>
      <c r="P299" s="31"/>
    </row>
    <row r="300" spans="1:16" ht="12" customHeight="1" x14ac:dyDescent="0.2">
      <c r="A300" s="31"/>
      <c r="B300" s="33" t="s">
        <v>233</v>
      </c>
      <c r="C300" s="32"/>
      <c r="D300" s="32"/>
      <c r="E300" s="32"/>
      <c r="F300" s="32"/>
      <c r="G300" s="32"/>
      <c r="H300" s="32"/>
      <c r="I300" s="32"/>
      <c r="J300" s="32"/>
      <c r="K300" s="32"/>
      <c r="L300" s="32"/>
      <c r="M300" s="32"/>
      <c r="N300" s="32"/>
      <c r="O300" s="32"/>
    </row>
    <row r="301" spans="1:16" ht="21.75" customHeight="1" x14ac:dyDescent="0.2">
      <c r="A301" s="31"/>
      <c r="B301" s="246" t="s">
        <v>234</v>
      </c>
      <c r="C301" s="246"/>
      <c r="D301" s="246"/>
      <c r="E301" s="246"/>
      <c r="F301" s="246"/>
      <c r="G301" s="246"/>
      <c r="H301" s="246"/>
      <c r="I301" s="246"/>
      <c r="J301" s="246"/>
      <c r="K301" s="246"/>
      <c r="L301" s="246"/>
      <c r="M301" s="246"/>
      <c r="N301" s="246"/>
      <c r="O301" s="246"/>
    </row>
    <row r="302" spans="1:16" ht="15" customHeight="1" x14ac:dyDescent="0.2">
      <c r="A302" s="31"/>
      <c r="B302" s="246"/>
      <c r="C302" s="246"/>
      <c r="D302" s="246"/>
      <c r="E302" s="246"/>
      <c r="F302" s="246"/>
      <c r="G302" s="246"/>
      <c r="H302" s="246"/>
      <c r="I302" s="246"/>
      <c r="J302" s="246"/>
      <c r="K302" s="246"/>
      <c r="L302" s="246"/>
      <c r="M302" s="246"/>
      <c r="N302" s="246"/>
      <c r="O302" s="246"/>
    </row>
    <row r="303" spans="1:16" ht="12" customHeight="1" x14ac:dyDescent="0.2">
      <c r="A303" s="31"/>
      <c r="B303" s="22"/>
      <c r="C303" s="22"/>
      <c r="D303" s="22"/>
      <c r="E303" s="22"/>
      <c r="F303" s="22"/>
      <c r="G303" s="22"/>
      <c r="H303" s="22"/>
      <c r="I303" s="22"/>
      <c r="J303" s="22"/>
      <c r="K303" s="22"/>
      <c r="L303" s="22"/>
      <c r="M303" s="22"/>
      <c r="N303" s="22"/>
      <c r="O303" s="22"/>
    </row>
    <row r="304" spans="1:16" ht="12" customHeight="1" x14ac:dyDescent="0.2">
      <c r="A304" s="6" t="s">
        <v>57</v>
      </c>
      <c r="B304" s="5" t="s">
        <v>58</v>
      </c>
    </row>
    <row r="305" spans="1:15" ht="12" customHeight="1" x14ac:dyDescent="0.2">
      <c r="A305" s="30"/>
      <c r="B305" s="13" t="s">
        <v>24</v>
      </c>
      <c r="C305" s="23"/>
      <c r="D305" s="23"/>
      <c r="E305" s="23"/>
      <c r="F305" s="23"/>
      <c r="G305" s="23"/>
      <c r="H305" s="23"/>
      <c r="I305" s="23"/>
      <c r="J305" s="23"/>
      <c r="K305" s="23"/>
      <c r="L305" s="23"/>
      <c r="M305" s="23"/>
      <c r="N305" s="23"/>
      <c r="O305" s="23"/>
    </row>
    <row r="306" spans="1:15" ht="12" customHeight="1" x14ac:dyDescent="0.2">
      <c r="A306" s="29" t="s">
        <v>83</v>
      </c>
      <c r="B306" s="279" t="s">
        <v>78</v>
      </c>
      <c r="C306" s="279"/>
      <c r="D306" s="279"/>
      <c r="E306" s="279"/>
      <c r="F306" s="279"/>
      <c r="G306" s="279"/>
      <c r="H306" s="279"/>
      <c r="I306" s="279"/>
      <c r="J306" s="279"/>
      <c r="K306" s="279"/>
      <c r="L306" s="279"/>
      <c r="M306" s="279"/>
      <c r="N306" s="279"/>
      <c r="O306" s="279"/>
    </row>
    <row r="308" spans="1:15" ht="12" customHeight="1" x14ac:dyDescent="0.2">
      <c r="D308" s="280" t="s">
        <v>191</v>
      </c>
      <c r="E308" s="281"/>
      <c r="F308" s="281"/>
      <c r="G308" s="282"/>
      <c r="H308" s="255">
        <v>2020</v>
      </c>
      <c r="I308" s="256"/>
      <c r="J308" s="257"/>
      <c r="K308" s="255">
        <v>2019</v>
      </c>
      <c r="L308" s="256"/>
      <c r="M308" s="257"/>
    </row>
    <row r="309" spans="1:15" ht="12" customHeight="1" x14ac:dyDescent="0.2">
      <c r="D309" s="318" t="s">
        <v>255</v>
      </c>
      <c r="E309" s="319"/>
      <c r="F309" s="319"/>
      <c r="G309" s="320"/>
      <c r="H309" s="324">
        <v>10699028.73</v>
      </c>
      <c r="I309" s="284"/>
      <c r="J309" s="285"/>
      <c r="K309" s="283">
        <v>16265860.039999999</v>
      </c>
      <c r="L309" s="284"/>
      <c r="M309" s="285"/>
    </row>
    <row r="310" spans="1:15" ht="12" customHeight="1" x14ac:dyDescent="0.2">
      <c r="D310" s="318" t="s">
        <v>293</v>
      </c>
      <c r="E310" s="319"/>
      <c r="F310" s="319"/>
      <c r="G310" s="320"/>
      <c r="H310" s="283">
        <v>0</v>
      </c>
      <c r="I310" s="284"/>
      <c r="J310" s="285"/>
      <c r="K310" s="283">
        <v>0</v>
      </c>
      <c r="L310" s="284"/>
      <c r="M310" s="285"/>
    </row>
    <row r="311" spans="1:15" ht="12" customHeight="1" x14ac:dyDescent="0.2">
      <c r="D311" s="318" t="s">
        <v>256</v>
      </c>
      <c r="E311" s="319"/>
      <c r="F311" s="319"/>
      <c r="G311" s="320"/>
      <c r="H311" s="324">
        <v>0</v>
      </c>
      <c r="I311" s="284"/>
      <c r="J311" s="285"/>
      <c r="K311" s="283">
        <v>0</v>
      </c>
      <c r="L311" s="284"/>
      <c r="M311" s="285"/>
    </row>
    <row r="312" spans="1:15" ht="12" customHeight="1" x14ac:dyDescent="0.2">
      <c r="D312" s="318" t="s">
        <v>257</v>
      </c>
      <c r="E312" s="319"/>
      <c r="F312" s="319"/>
      <c r="G312" s="320"/>
      <c r="H312" s="324">
        <v>0</v>
      </c>
      <c r="I312" s="284"/>
      <c r="J312" s="285"/>
      <c r="K312" s="283">
        <v>0</v>
      </c>
      <c r="L312" s="284"/>
      <c r="M312" s="285"/>
    </row>
    <row r="313" spans="1:15" ht="12" customHeight="1" x14ac:dyDescent="0.2">
      <c r="D313" s="318" t="s">
        <v>294</v>
      </c>
      <c r="E313" s="319"/>
      <c r="F313" s="319"/>
      <c r="G313" s="320"/>
      <c r="H313" s="283">
        <v>0</v>
      </c>
      <c r="I313" s="284"/>
      <c r="J313" s="285"/>
      <c r="K313" s="283">
        <v>0</v>
      </c>
      <c r="L313" s="284"/>
      <c r="M313" s="285"/>
    </row>
    <row r="314" spans="1:15" ht="12" customHeight="1" x14ac:dyDescent="0.2">
      <c r="D314" s="302" t="s">
        <v>295</v>
      </c>
      <c r="E314" s="303"/>
      <c r="F314" s="303"/>
      <c r="G314" s="304"/>
      <c r="H314" s="321">
        <f>SUM(H309:J313)</f>
        <v>10699028.73</v>
      </c>
      <c r="I314" s="322"/>
      <c r="J314" s="323"/>
      <c r="K314" s="321">
        <f>SUM(K309:M313)</f>
        <v>16265860.039999999</v>
      </c>
      <c r="L314" s="322"/>
      <c r="M314" s="323"/>
    </row>
    <row r="316" spans="1:15" s="3" customFormat="1" ht="11.25" x14ac:dyDescent="0.2">
      <c r="A316" s="25" t="s">
        <v>82</v>
      </c>
      <c r="B316" s="265" t="s">
        <v>79</v>
      </c>
      <c r="C316" s="265"/>
      <c r="D316" s="265"/>
      <c r="E316" s="265"/>
      <c r="F316" s="265"/>
      <c r="G316" s="265"/>
      <c r="H316" s="265"/>
      <c r="I316" s="265"/>
      <c r="J316" s="265"/>
      <c r="K316" s="265"/>
      <c r="L316" s="265"/>
      <c r="M316" s="265"/>
      <c r="N316" s="265"/>
      <c r="O316" s="265"/>
    </row>
    <row r="317" spans="1:15" s="3" customFormat="1" ht="11.25" x14ac:dyDescent="0.2">
      <c r="A317" s="25"/>
      <c r="B317" s="265"/>
      <c r="C317" s="265"/>
      <c r="D317" s="265"/>
      <c r="E317" s="265"/>
      <c r="F317" s="265"/>
      <c r="G317" s="265"/>
      <c r="H317" s="265"/>
      <c r="I317" s="265"/>
      <c r="J317" s="265"/>
      <c r="K317" s="265"/>
      <c r="L317" s="265"/>
      <c r="M317" s="265"/>
      <c r="N317" s="265"/>
      <c r="O317" s="265"/>
    </row>
    <row r="318" spans="1:15" s="3" customFormat="1" ht="11.25" x14ac:dyDescent="0.2">
      <c r="A318" s="28"/>
      <c r="B318" s="265"/>
      <c r="C318" s="265"/>
      <c r="D318" s="265"/>
      <c r="E318" s="265"/>
      <c r="F318" s="265"/>
      <c r="G318" s="265"/>
      <c r="H318" s="265"/>
      <c r="I318" s="265"/>
      <c r="J318" s="265"/>
      <c r="K318" s="265"/>
      <c r="L318" s="265"/>
      <c r="M318" s="265"/>
      <c r="N318" s="265"/>
      <c r="O318" s="265"/>
    </row>
    <row r="319" spans="1:15" ht="12" customHeight="1" x14ac:dyDescent="0.2">
      <c r="A319" s="27"/>
      <c r="B319" s="26"/>
      <c r="C319" s="26"/>
      <c r="D319" s="26"/>
      <c r="E319" s="26"/>
      <c r="F319" s="26"/>
      <c r="G319" s="26"/>
      <c r="H319" s="26"/>
      <c r="I319" s="26"/>
      <c r="J319" s="26"/>
      <c r="K319" s="26"/>
      <c r="L319" s="26"/>
      <c r="M319" s="26"/>
      <c r="N319" s="26"/>
      <c r="O319" s="26"/>
    </row>
    <row r="320" spans="1:15" ht="12" customHeight="1" x14ac:dyDescent="0.2">
      <c r="A320" s="25" t="s">
        <v>85</v>
      </c>
      <c r="B320" s="265" t="s">
        <v>54</v>
      </c>
      <c r="C320" s="265"/>
      <c r="D320" s="265"/>
      <c r="E320" s="265"/>
      <c r="F320" s="265"/>
      <c r="G320" s="265"/>
      <c r="H320" s="265"/>
      <c r="I320" s="265"/>
      <c r="J320" s="265"/>
      <c r="K320" s="265"/>
      <c r="L320" s="265"/>
      <c r="M320" s="265"/>
      <c r="N320" s="265"/>
      <c r="O320" s="265"/>
    </row>
    <row r="322" spans="1:15" ht="12" customHeight="1" x14ac:dyDescent="0.2">
      <c r="D322" s="327"/>
      <c r="E322" s="328"/>
      <c r="F322" s="328"/>
      <c r="G322" s="329"/>
      <c r="H322" s="255">
        <v>2020</v>
      </c>
      <c r="I322" s="256"/>
      <c r="J322" s="257"/>
      <c r="K322" s="255">
        <v>2019</v>
      </c>
      <c r="L322" s="256"/>
      <c r="M322" s="257"/>
    </row>
    <row r="323" spans="1:15" ht="12" customHeight="1" x14ac:dyDescent="0.2">
      <c r="A323" s="24"/>
      <c r="B323" s="24"/>
      <c r="D323" s="327" t="s">
        <v>45</v>
      </c>
      <c r="E323" s="328"/>
      <c r="F323" s="328"/>
      <c r="G323" s="329"/>
      <c r="H323" s="330"/>
      <c r="I323" s="331"/>
      <c r="J323" s="332"/>
      <c r="K323" s="333"/>
      <c r="L323" s="333"/>
      <c r="M323" s="333"/>
    </row>
    <row r="324" spans="1:15" ht="12" customHeight="1" x14ac:dyDescent="0.2">
      <c r="A324" s="23"/>
      <c r="B324" s="23"/>
      <c r="C324" s="23"/>
      <c r="D324" s="327" t="s">
        <v>46</v>
      </c>
      <c r="E324" s="328"/>
      <c r="F324" s="328"/>
      <c r="G324" s="329"/>
      <c r="H324" s="334"/>
      <c r="I324" s="335"/>
      <c r="J324" s="336"/>
      <c r="K324" s="337"/>
      <c r="L324" s="337"/>
      <c r="M324" s="337"/>
    </row>
    <row r="325" spans="1:15" ht="12" customHeight="1" x14ac:dyDescent="0.2">
      <c r="A325" s="23"/>
      <c r="B325" s="23"/>
      <c r="C325" s="23"/>
      <c r="D325" s="258" t="s">
        <v>25</v>
      </c>
      <c r="E325" s="259"/>
      <c r="F325" s="259"/>
      <c r="G325" s="260"/>
      <c r="H325" s="261"/>
      <c r="I325" s="262"/>
      <c r="J325" s="263"/>
      <c r="K325" s="264"/>
      <c r="L325" s="264"/>
      <c r="M325" s="264"/>
    </row>
    <row r="326" spans="1:15" ht="12" customHeight="1" x14ac:dyDescent="0.2">
      <c r="A326" s="23"/>
      <c r="B326" s="23"/>
      <c r="C326" s="23"/>
      <c r="D326" s="258" t="s">
        <v>26</v>
      </c>
      <c r="E326" s="259"/>
      <c r="F326" s="259"/>
      <c r="G326" s="260"/>
      <c r="H326" s="261"/>
      <c r="I326" s="262"/>
      <c r="J326" s="263"/>
      <c r="K326" s="264"/>
      <c r="L326" s="264"/>
      <c r="M326" s="264"/>
    </row>
    <row r="327" spans="1:15" ht="12" customHeight="1" x14ac:dyDescent="0.2">
      <c r="D327" s="258" t="s">
        <v>27</v>
      </c>
      <c r="E327" s="259"/>
      <c r="F327" s="259"/>
      <c r="G327" s="260"/>
      <c r="H327" s="261"/>
      <c r="I327" s="262"/>
      <c r="J327" s="263"/>
      <c r="K327" s="264"/>
      <c r="L327" s="264"/>
      <c r="M327" s="264"/>
    </row>
    <row r="328" spans="1:15" ht="12" customHeight="1" x14ac:dyDescent="0.2">
      <c r="A328" s="23"/>
      <c r="B328" s="23"/>
      <c r="C328" s="23"/>
      <c r="D328" s="338" t="s">
        <v>47</v>
      </c>
      <c r="E328" s="339"/>
      <c r="F328" s="339"/>
      <c r="G328" s="340"/>
      <c r="H328" s="344"/>
      <c r="I328" s="345"/>
      <c r="J328" s="346"/>
      <c r="K328" s="344"/>
      <c r="L328" s="345"/>
      <c r="M328" s="346"/>
    </row>
    <row r="329" spans="1:15" ht="12" customHeight="1" x14ac:dyDescent="0.2">
      <c r="A329" s="23"/>
      <c r="B329" s="23"/>
      <c r="C329" s="23"/>
      <c r="D329" s="341"/>
      <c r="E329" s="342"/>
      <c r="F329" s="342"/>
      <c r="G329" s="343"/>
      <c r="H329" s="347"/>
      <c r="I329" s="348"/>
      <c r="J329" s="349"/>
      <c r="K329" s="347"/>
      <c r="L329" s="348"/>
      <c r="M329" s="349"/>
    </row>
    <row r="330" spans="1:15" ht="12" customHeight="1" x14ac:dyDescent="0.2">
      <c r="A330" s="23"/>
      <c r="B330" s="23"/>
      <c r="C330" s="23"/>
      <c r="D330" s="338" t="s">
        <v>48</v>
      </c>
      <c r="E330" s="339"/>
      <c r="F330" s="339"/>
      <c r="G330" s="340"/>
      <c r="H330" s="344"/>
      <c r="I330" s="345"/>
      <c r="J330" s="346"/>
      <c r="K330" s="344"/>
      <c r="L330" s="345"/>
      <c r="M330" s="346"/>
    </row>
    <row r="331" spans="1:15" ht="12" customHeight="1" x14ac:dyDescent="0.2">
      <c r="A331" s="23"/>
      <c r="B331" s="23"/>
      <c r="C331" s="23"/>
      <c r="D331" s="341"/>
      <c r="E331" s="342"/>
      <c r="F331" s="342"/>
      <c r="G331" s="343"/>
      <c r="H331" s="347"/>
      <c r="I331" s="348"/>
      <c r="J331" s="349"/>
      <c r="K331" s="347"/>
      <c r="L331" s="348"/>
      <c r="M331" s="349"/>
    </row>
    <row r="332" spans="1:15" ht="12" customHeight="1" x14ac:dyDescent="0.2">
      <c r="D332" s="258" t="s">
        <v>28</v>
      </c>
      <c r="E332" s="259"/>
      <c r="F332" s="259"/>
      <c r="G332" s="260"/>
      <c r="H332" s="261"/>
      <c r="I332" s="262"/>
      <c r="J332" s="263"/>
      <c r="K332" s="264"/>
      <c r="L332" s="264"/>
      <c r="M332" s="264"/>
    </row>
    <row r="333" spans="1:15" ht="12" customHeight="1" x14ac:dyDescent="0.2">
      <c r="D333" s="258" t="s">
        <v>29</v>
      </c>
      <c r="E333" s="259"/>
      <c r="F333" s="259"/>
      <c r="G333" s="260"/>
      <c r="H333" s="261"/>
      <c r="I333" s="262"/>
      <c r="J333" s="263"/>
      <c r="K333" s="264"/>
      <c r="L333" s="264"/>
      <c r="M333" s="264"/>
    </row>
    <row r="334" spans="1:15" s="3" customFormat="1" ht="12" customHeight="1" x14ac:dyDescent="0.2">
      <c r="A334" s="248" t="s">
        <v>2</v>
      </c>
      <c r="B334" s="248"/>
      <c r="C334" s="248"/>
      <c r="D334" s="248"/>
      <c r="E334" s="248"/>
      <c r="F334" s="248"/>
      <c r="G334" s="248"/>
      <c r="H334" s="248"/>
      <c r="I334" s="248"/>
      <c r="J334" s="248"/>
      <c r="K334" s="248"/>
      <c r="L334" s="248"/>
      <c r="M334" s="248"/>
      <c r="N334" s="248"/>
      <c r="O334" s="248"/>
    </row>
    <row r="336" spans="1:15" ht="23.25" customHeight="1" x14ac:dyDescent="0.2">
      <c r="A336" s="13" t="s">
        <v>59</v>
      </c>
      <c r="B336" s="242" t="s">
        <v>60</v>
      </c>
      <c r="C336" s="242"/>
      <c r="D336" s="242"/>
      <c r="E336" s="242"/>
      <c r="F336" s="242"/>
      <c r="G336" s="242"/>
      <c r="H336" s="242"/>
      <c r="I336" s="242"/>
      <c r="J336" s="242"/>
      <c r="K336" s="242"/>
      <c r="L336" s="242"/>
      <c r="M336" s="242"/>
      <c r="N336" s="242"/>
      <c r="O336" s="242"/>
    </row>
    <row r="338" spans="1:15" s="22" customFormat="1" x14ac:dyDescent="0.2">
      <c r="A338" s="350" t="s">
        <v>251</v>
      </c>
      <c r="B338" s="350"/>
      <c r="C338" s="350"/>
      <c r="D338" s="350"/>
      <c r="E338" s="350"/>
      <c r="F338" s="350"/>
      <c r="G338" s="350"/>
      <c r="H338" s="350"/>
      <c r="I338" s="350"/>
      <c r="J338" s="350"/>
      <c r="K338" s="350"/>
      <c r="L338" s="350"/>
      <c r="M338" s="350"/>
      <c r="N338" s="350"/>
      <c r="O338" s="350"/>
    </row>
    <row r="339" spans="1:15" s="22" customFormat="1" x14ac:dyDescent="0.2">
      <c r="A339" s="350"/>
      <c r="B339" s="350"/>
      <c r="C339" s="350"/>
      <c r="D339" s="350"/>
      <c r="E339" s="350"/>
      <c r="F339" s="350"/>
      <c r="G339" s="350"/>
      <c r="H339" s="350"/>
      <c r="I339" s="350"/>
      <c r="J339" s="350"/>
      <c r="K339" s="350"/>
      <c r="L339" s="350"/>
      <c r="M339" s="350"/>
      <c r="N339" s="350"/>
      <c r="O339" s="350"/>
    </row>
    <row r="341" spans="1:15" ht="12" customHeight="1" x14ac:dyDescent="0.2">
      <c r="A341" s="249"/>
      <c r="B341" s="249"/>
      <c r="C341" s="249"/>
      <c r="D341" s="249"/>
      <c r="E341" s="249"/>
      <c r="F341" s="249"/>
      <c r="G341" s="249"/>
      <c r="H341" s="249"/>
      <c r="I341" s="249"/>
      <c r="J341" s="249"/>
      <c r="K341" s="249"/>
      <c r="L341" s="249"/>
      <c r="M341" s="249"/>
      <c r="N341" s="249"/>
      <c r="O341" s="249"/>
    </row>
    <row r="343" spans="1:15" x14ac:dyDescent="0.2">
      <c r="A343" s="326" t="s">
        <v>252</v>
      </c>
      <c r="B343" s="326"/>
      <c r="C343" s="326"/>
      <c r="D343" s="326"/>
      <c r="E343" s="326"/>
      <c r="F343" s="326"/>
      <c r="G343" s="326"/>
      <c r="H343" s="326"/>
      <c r="I343" s="326"/>
      <c r="J343" s="326"/>
      <c r="K343" s="326"/>
      <c r="L343" s="326"/>
      <c r="M343" s="326"/>
      <c r="N343" s="326"/>
      <c r="O343" s="326"/>
    </row>
    <row r="344" spans="1:15" x14ac:dyDescent="0.2">
      <c r="A344" s="326"/>
      <c r="B344" s="326"/>
      <c r="C344" s="326"/>
      <c r="D344" s="326"/>
      <c r="E344" s="326"/>
      <c r="F344" s="326"/>
      <c r="G344" s="326"/>
      <c r="H344" s="326"/>
      <c r="I344" s="326"/>
      <c r="J344" s="326"/>
      <c r="K344" s="326"/>
      <c r="L344" s="326"/>
      <c r="M344" s="326"/>
      <c r="N344" s="326"/>
      <c r="O344" s="326"/>
    </row>
    <row r="345" spans="1:15" x14ac:dyDescent="0.2">
      <c r="A345" s="326"/>
      <c r="B345" s="326"/>
      <c r="C345" s="326"/>
      <c r="D345" s="326"/>
      <c r="E345" s="326"/>
      <c r="F345" s="326"/>
      <c r="G345" s="326"/>
      <c r="H345" s="326"/>
      <c r="I345" s="326"/>
      <c r="J345" s="326"/>
      <c r="K345" s="326"/>
      <c r="L345" s="326"/>
      <c r="M345" s="326"/>
      <c r="N345" s="326"/>
      <c r="O345" s="326"/>
    </row>
    <row r="346" spans="1:15" x14ac:dyDescent="0.2">
      <c r="A346" s="21"/>
      <c r="B346" s="21"/>
      <c r="C346" s="21"/>
      <c r="D346" s="21"/>
      <c r="E346" s="21"/>
      <c r="F346" s="21"/>
      <c r="G346" s="21"/>
      <c r="H346" s="21"/>
      <c r="I346" s="21"/>
      <c r="J346" s="21"/>
      <c r="K346" s="21"/>
      <c r="L346" s="21"/>
      <c r="M346" s="21"/>
      <c r="N346" s="21"/>
      <c r="O346" s="21"/>
    </row>
    <row r="347" spans="1:15" ht="12" customHeight="1" x14ac:dyDescent="0.2">
      <c r="A347" s="9" t="s">
        <v>30</v>
      </c>
    </row>
    <row r="348" spans="1:15" ht="12" customHeight="1" x14ac:dyDescent="0.2">
      <c r="A348" s="9"/>
    </row>
    <row r="349" spans="1:15" ht="12" customHeight="1" x14ac:dyDescent="0.2">
      <c r="A349" s="13" t="s">
        <v>31</v>
      </c>
    </row>
    <row r="351" spans="1:15" ht="12" customHeight="1" x14ac:dyDescent="0.2">
      <c r="B351" s="20" t="s">
        <v>32</v>
      </c>
    </row>
    <row r="352" spans="1:15" ht="6" customHeight="1" x14ac:dyDescent="0.2">
      <c r="B352" s="20"/>
    </row>
    <row r="353" spans="1:15" s="3" customFormat="1" ht="12" customHeight="1" x14ac:dyDescent="0.2">
      <c r="A353" s="4"/>
      <c r="B353" s="4"/>
      <c r="C353" s="8" t="s">
        <v>33</v>
      </c>
      <c r="D353" s="8"/>
      <c r="E353" s="4"/>
      <c r="F353" s="4"/>
      <c r="G353" s="4"/>
      <c r="H353" s="4"/>
      <c r="I353" s="4"/>
      <c r="J353" s="4"/>
      <c r="K353" s="4"/>
      <c r="L353" s="4"/>
      <c r="M353" s="4"/>
      <c r="N353" s="4"/>
      <c r="O353" s="4"/>
    </row>
    <row r="354" spans="1:15" ht="6" customHeight="1" x14ac:dyDescent="0.2"/>
    <row r="355" spans="1:15" s="3" customFormat="1" ht="12" customHeight="1" x14ac:dyDescent="0.2">
      <c r="A355" s="4"/>
      <c r="B355" s="4"/>
      <c r="C355" s="8" t="s">
        <v>34</v>
      </c>
      <c r="D355" s="8"/>
      <c r="E355" s="4"/>
      <c r="F355" s="4"/>
      <c r="G355" s="4"/>
      <c r="H355" s="4"/>
      <c r="I355" s="4"/>
      <c r="J355" s="4"/>
      <c r="K355" s="4"/>
      <c r="L355" s="4"/>
      <c r="M355" s="4"/>
      <c r="N355" s="4"/>
      <c r="O355" s="4"/>
    </row>
    <row r="356" spans="1:15" ht="6" customHeight="1" x14ac:dyDescent="0.2">
      <c r="C356" s="9"/>
      <c r="D356" s="9"/>
    </row>
    <row r="357" spans="1:15" s="3" customFormat="1" ht="12" customHeight="1" x14ac:dyDescent="0.2">
      <c r="A357" s="4"/>
      <c r="B357" s="4"/>
      <c r="C357" s="8" t="s">
        <v>3</v>
      </c>
      <c r="D357" s="8"/>
      <c r="E357" s="4"/>
      <c r="F357" s="4"/>
      <c r="G357" s="4"/>
      <c r="H357" s="4"/>
      <c r="I357" s="4"/>
      <c r="J357" s="4"/>
      <c r="K357" s="4"/>
      <c r="L357" s="4"/>
      <c r="M357" s="4"/>
      <c r="N357" s="4"/>
      <c r="O357" s="4"/>
    </row>
    <row r="358" spans="1:15" ht="6" customHeight="1" x14ac:dyDescent="0.2">
      <c r="C358" s="9"/>
      <c r="D358" s="9"/>
    </row>
    <row r="359" spans="1:15" s="3" customFormat="1" ht="12" customHeight="1" x14ac:dyDescent="0.2">
      <c r="A359" s="4"/>
      <c r="B359" s="4"/>
      <c r="C359" s="8" t="s">
        <v>4</v>
      </c>
      <c r="D359" s="8"/>
      <c r="E359" s="4"/>
      <c r="F359" s="4"/>
      <c r="G359" s="4"/>
      <c r="H359" s="4"/>
      <c r="I359" s="4"/>
      <c r="J359" s="4"/>
      <c r="K359" s="4"/>
      <c r="L359" s="4"/>
      <c r="M359" s="4"/>
      <c r="N359" s="4"/>
      <c r="O359" s="4"/>
    </row>
    <row r="360" spans="1:15" ht="6" customHeight="1" x14ac:dyDescent="0.2">
      <c r="C360" s="9"/>
      <c r="D360" s="9"/>
    </row>
    <row r="361" spans="1:15" s="3" customFormat="1" ht="12" customHeight="1" x14ac:dyDescent="0.2">
      <c r="A361" s="4"/>
      <c r="B361" s="4"/>
      <c r="C361" s="8" t="s">
        <v>35</v>
      </c>
      <c r="D361" s="8"/>
      <c r="E361" s="4"/>
      <c r="F361" s="4"/>
      <c r="G361" s="4"/>
      <c r="H361" s="4"/>
      <c r="I361" s="4"/>
      <c r="J361" s="4"/>
      <c r="K361" s="4"/>
      <c r="L361" s="4"/>
      <c r="M361" s="4"/>
      <c r="N361" s="4"/>
      <c r="O361" s="4"/>
    </row>
    <row r="362" spans="1:15" ht="6" customHeight="1" x14ac:dyDescent="0.2">
      <c r="C362" s="9"/>
      <c r="D362" s="9"/>
    </row>
    <row r="363" spans="1:15" s="3" customFormat="1" ht="12" customHeight="1" x14ac:dyDescent="0.2">
      <c r="A363" s="4"/>
      <c r="B363" s="4"/>
      <c r="C363" s="4" t="s">
        <v>5</v>
      </c>
      <c r="D363" s="4"/>
      <c r="E363" s="4"/>
      <c r="F363" s="4"/>
      <c r="G363" s="4"/>
      <c r="H363" s="4"/>
      <c r="I363" s="4"/>
      <c r="J363" s="4"/>
      <c r="K363" s="4"/>
      <c r="L363" s="4"/>
      <c r="M363" s="4"/>
      <c r="N363" s="4"/>
      <c r="O363" s="4"/>
    </row>
    <row r="365" spans="1:15" ht="12" customHeight="1" x14ac:dyDescent="0.2">
      <c r="D365" s="254" t="s">
        <v>191</v>
      </c>
      <c r="E365" s="254"/>
      <c r="F365" s="254"/>
      <c r="G365" s="254"/>
      <c r="H365" s="254"/>
      <c r="I365" s="254"/>
      <c r="J365" s="254"/>
      <c r="K365" s="255" t="s">
        <v>195</v>
      </c>
      <c r="L365" s="256"/>
      <c r="M365" s="257"/>
    </row>
    <row r="366" spans="1:15" ht="12" customHeight="1" x14ac:dyDescent="0.2">
      <c r="D366" s="243" t="s">
        <v>296</v>
      </c>
      <c r="E366" s="243"/>
      <c r="F366" s="243"/>
      <c r="G366" s="243"/>
      <c r="H366" s="243"/>
      <c r="I366" s="243"/>
      <c r="J366" s="243"/>
      <c r="K366" s="244">
        <v>0</v>
      </c>
      <c r="L366" s="245"/>
      <c r="M366" s="245"/>
    </row>
    <row r="367" spans="1:15" ht="12" customHeight="1" x14ac:dyDescent="0.2">
      <c r="D367" s="243" t="s">
        <v>297</v>
      </c>
      <c r="E367" s="243"/>
      <c r="F367" s="243"/>
      <c r="G367" s="243"/>
      <c r="H367" s="243"/>
      <c r="I367" s="243"/>
      <c r="J367" s="243"/>
      <c r="K367" s="244">
        <v>0</v>
      </c>
      <c r="L367" s="245"/>
      <c r="M367" s="245"/>
    </row>
    <row r="368" spans="1:15" ht="12" customHeight="1" x14ac:dyDescent="0.2">
      <c r="D368" s="243" t="s">
        <v>298</v>
      </c>
      <c r="E368" s="243"/>
      <c r="F368" s="243"/>
      <c r="G368" s="243"/>
      <c r="H368" s="243"/>
      <c r="I368" s="243"/>
      <c r="J368" s="243"/>
      <c r="K368" s="244">
        <v>0</v>
      </c>
      <c r="L368" s="245"/>
      <c r="M368" s="245"/>
    </row>
    <row r="369" spans="1:15" ht="12" customHeight="1" x14ac:dyDescent="0.2">
      <c r="D369" s="243" t="s">
        <v>299</v>
      </c>
      <c r="E369" s="243"/>
      <c r="F369" s="243"/>
      <c r="G369" s="243"/>
      <c r="H369" s="243"/>
      <c r="I369" s="243"/>
      <c r="J369" s="243"/>
      <c r="K369" s="244">
        <v>0</v>
      </c>
      <c r="L369" s="245"/>
      <c r="M369" s="245"/>
    </row>
    <row r="370" spans="1:15" ht="12" customHeight="1" x14ac:dyDescent="0.2">
      <c r="D370" s="243" t="s">
        <v>300</v>
      </c>
      <c r="E370" s="243"/>
      <c r="F370" s="243"/>
      <c r="G370" s="243"/>
      <c r="H370" s="243"/>
      <c r="I370" s="243"/>
      <c r="J370" s="243"/>
      <c r="K370" s="244">
        <v>0</v>
      </c>
      <c r="L370" s="245"/>
      <c r="M370" s="245"/>
    </row>
    <row r="371" spans="1:15" ht="12" customHeight="1" x14ac:dyDescent="0.2">
      <c r="D371" s="243" t="s">
        <v>301</v>
      </c>
      <c r="E371" s="243"/>
      <c r="F371" s="243"/>
      <c r="G371" s="243"/>
      <c r="H371" s="243"/>
      <c r="I371" s="243"/>
      <c r="J371" s="243"/>
      <c r="K371" s="244">
        <v>0</v>
      </c>
      <c r="L371" s="245"/>
      <c r="M371" s="245"/>
    </row>
    <row r="372" spans="1:15" ht="12" customHeight="1" x14ac:dyDescent="0.2">
      <c r="D372" s="243"/>
      <c r="E372" s="243"/>
      <c r="F372" s="243"/>
      <c r="G372" s="243"/>
      <c r="H372" s="243"/>
      <c r="I372" s="243"/>
      <c r="J372" s="243"/>
      <c r="K372" s="244">
        <v>0</v>
      </c>
      <c r="L372" s="245"/>
      <c r="M372" s="245"/>
    </row>
    <row r="373" spans="1:15" ht="12" customHeight="1" x14ac:dyDescent="0.2">
      <c r="D373" s="250" t="s">
        <v>302</v>
      </c>
      <c r="E373" s="251"/>
      <c r="F373" s="251"/>
      <c r="G373" s="251"/>
      <c r="H373" s="251"/>
      <c r="I373" s="251"/>
      <c r="J373" s="252"/>
      <c r="K373" s="253">
        <f>SUM(K366:M372)</f>
        <v>0</v>
      </c>
      <c r="L373" s="253"/>
      <c r="M373" s="253"/>
    </row>
    <row r="375" spans="1:15" ht="12" customHeight="1" x14ac:dyDescent="0.2">
      <c r="B375" s="9" t="s">
        <v>36</v>
      </c>
    </row>
    <row r="376" spans="1:15" ht="6" customHeight="1" x14ac:dyDescent="0.2">
      <c r="B376" s="9"/>
    </row>
    <row r="377" spans="1:15" s="3" customFormat="1" ht="12" customHeight="1" x14ac:dyDescent="0.2">
      <c r="A377" s="4"/>
      <c r="B377" s="4"/>
      <c r="C377" s="4" t="s">
        <v>6</v>
      </c>
      <c r="D377" s="4"/>
      <c r="E377" s="4"/>
      <c r="F377" s="4"/>
      <c r="G377" s="4"/>
      <c r="H377" s="4"/>
      <c r="I377" s="4"/>
      <c r="J377" s="4"/>
      <c r="K377" s="4"/>
      <c r="L377" s="4"/>
      <c r="M377" s="4"/>
      <c r="N377" s="4"/>
      <c r="O377" s="4"/>
    </row>
    <row r="378" spans="1:15" ht="6" customHeight="1" x14ac:dyDescent="0.2"/>
    <row r="379" spans="1:15" s="3" customFormat="1" ht="12" customHeight="1" x14ac:dyDescent="0.2">
      <c r="A379" s="4"/>
      <c r="B379" s="4"/>
      <c r="C379" s="4" t="s">
        <v>7</v>
      </c>
      <c r="D379" s="4"/>
      <c r="E379" s="4"/>
      <c r="F379" s="4"/>
      <c r="G379" s="4"/>
      <c r="H379" s="4"/>
      <c r="I379" s="4"/>
      <c r="J379" s="4"/>
      <c r="K379" s="4"/>
      <c r="L379" s="4"/>
      <c r="M379" s="4"/>
      <c r="N379" s="4"/>
      <c r="O379" s="4"/>
    </row>
    <row r="381" spans="1:15" s="3" customFormat="1" ht="12" customHeight="1" x14ac:dyDescent="0.2">
      <c r="A381" s="247" t="s">
        <v>235</v>
      </c>
      <c r="B381" s="247"/>
      <c r="C381" s="247"/>
      <c r="D381" s="247"/>
      <c r="E381" s="247"/>
      <c r="F381" s="247"/>
      <c r="G381" s="247"/>
      <c r="H381" s="247"/>
      <c r="I381" s="247"/>
      <c r="J381" s="247"/>
      <c r="K381" s="247"/>
      <c r="L381" s="247"/>
      <c r="M381" s="247"/>
      <c r="N381" s="247"/>
      <c r="O381" s="247"/>
    </row>
    <row r="382" spans="1:15" ht="6" customHeight="1" x14ac:dyDescent="0.2"/>
    <row r="383" spans="1:15" s="3" customFormat="1" ht="25.5" customHeight="1" x14ac:dyDescent="0.2">
      <c r="A383" s="19" t="s">
        <v>83</v>
      </c>
      <c r="B383" s="248" t="s">
        <v>80</v>
      </c>
      <c r="C383" s="248"/>
      <c r="D383" s="248"/>
      <c r="E383" s="248"/>
      <c r="F383" s="248"/>
      <c r="G383" s="248"/>
      <c r="H383" s="248"/>
      <c r="I383" s="248"/>
      <c r="J383" s="248"/>
      <c r="K383" s="248"/>
      <c r="L383" s="248"/>
      <c r="M383" s="248"/>
      <c r="N383" s="248"/>
      <c r="O383" s="248"/>
    </row>
    <row r="384" spans="1:15" ht="6" customHeight="1" x14ac:dyDescent="0.2">
      <c r="A384" s="18"/>
    </row>
    <row r="385" spans="1:15" s="3" customFormat="1" ht="12" customHeight="1" x14ac:dyDescent="0.2">
      <c r="A385" s="7" t="s">
        <v>82</v>
      </c>
      <c r="B385" s="4" t="s">
        <v>81</v>
      </c>
      <c r="C385" s="4"/>
      <c r="D385" s="4"/>
      <c r="E385" s="4"/>
      <c r="F385" s="4"/>
      <c r="G385" s="4"/>
      <c r="H385" s="4"/>
      <c r="I385" s="4"/>
      <c r="J385" s="4"/>
      <c r="K385" s="4"/>
      <c r="L385" s="4"/>
      <c r="M385" s="4"/>
      <c r="N385" s="4"/>
      <c r="O385" s="4"/>
    </row>
    <row r="386" spans="1:15" ht="6" customHeight="1" x14ac:dyDescent="0.2">
      <c r="A386" s="18"/>
    </row>
    <row r="387" spans="1:15" s="3" customFormat="1" ht="12" customHeight="1" x14ac:dyDescent="0.2">
      <c r="A387" s="7" t="s">
        <v>85</v>
      </c>
      <c r="B387" s="4" t="s">
        <v>84</v>
      </c>
      <c r="C387" s="4"/>
      <c r="D387" s="4"/>
      <c r="E387" s="4"/>
      <c r="F387" s="4"/>
      <c r="G387" s="4"/>
      <c r="H387" s="4"/>
      <c r="I387" s="4"/>
      <c r="J387" s="4"/>
      <c r="K387" s="4"/>
      <c r="L387" s="4"/>
      <c r="M387" s="4"/>
      <c r="N387" s="4"/>
      <c r="O387" s="4"/>
    </row>
    <row r="388" spans="1:15" ht="12" customHeight="1" x14ac:dyDescent="0.2">
      <c r="A388" s="6" t="s">
        <v>83</v>
      </c>
      <c r="B388" s="5" t="s">
        <v>94</v>
      </c>
    </row>
    <row r="389" spans="1:15" ht="6" customHeight="1" x14ac:dyDescent="0.2"/>
    <row r="390" spans="1:15" s="3" customFormat="1" ht="22.5" customHeight="1" x14ac:dyDescent="0.2">
      <c r="A390" s="266" t="s">
        <v>8</v>
      </c>
      <c r="B390" s="266"/>
      <c r="C390" s="266"/>
      <c r="D390" s="266"/>
      <c r="E390" s="266"/>
      <c r="F390" s="266"/>
      <c r="G390" s="266"/>
      <c r="H390" s="266"/>
      <c r="I390" s="266"/>
      <c r="J390" s="266"/>
      <c r="K390" s="266"/>
      <c r="L390" s="266"/>
      <c r="M390" s="266"/>
      <c r="N390" s="266"/>
      <c r="O390" s="266"/>
    </row>
    <row r="391" spans="1:15" ht="6" customHeight="1" x14ac:dyDescent="0.2"/>
    <row r="392" spans="1:15" s="3" customFormat="1" ht="21" customHeight="1" x14ac:dyDescent="0.2">
      <c r="A392" s="266" t="s">
        <v>243</v>
      </c>
      <c r="B392" s="266"/>
      <c r="C392" s="266"/>
      <c r="D392" s="266"/>
      <c r="E392" s="266"/>
      <c r="F392" s="266"/>
      <c r="G392" s="266"/>
      <c r="H392" s="266"/>
      <c r="I392" s="266"/>
      <c r="J392" s="266"/>
      <c r="K392" s="266"/>
      <c r="L392" s="266"/>
      <c r="M392" s="266"/>
      <c r="N392" s="266"/>
      <c r="O392" s="266"/>
    </row>
    <row r="393" spans="1:15" ht="6" customHeight="1" x14ac:dyDescent="0.2"/>
    <row r="394" spans="1:15" s="3" customFormat="1" ht="21.75" customHeight="1" x14ac:dyDescent="0.2">
      <c r="A394" s="266" t="s">
        <v>244</v>
      </c>
      <c r="B394" s="266"/>
      <c r="C394" s="266"/>
      <c r="D394" s="266"/>
      <c r="E394" s="266"/>
      <c r="F394" s="266"/>
      <c r="G394" s="266"/>
      <c r="H394" s="266"/>
      <c r="I394" s="266"/>
      <c r="J394" s="266"/>
      <c r="K394" s="266"/>
      <c r="L394" s="266"/>
      <c r="M394" s="266"/>
      <c r="N394" s="266"/>
      <c r="O394" s="266"/>
    </row>
    <row r="395" spans="1:15" ht="12" customHeight="1" x14ac:dyDescent="0.2">
      <c r="A395" s="6" t="s">
        <v>95</v>
      </c>
      <c r="B395" s="5" t="s">
        <v>96</v>
      </c>
    </row>
    <row r="396" spans="1:15" ht="6" customHeight="1" x14ac:dyDescent="0.2"/>
    <row r="397" spans="1:15" s="3" customFormat="1" ht="21.75" customHeight="1" x14ac:dyDescent="0.2">
      <c r="A397" s="266" t="s">
        <v>245</v>
      </c>
      <c r="B397" s="266"/>
      <c r="C397" s="266"/>
      <c r="D397" s="266"/>
      <c r="E397" s="266"/>
      <c r="F397" s="266"/>
      <c r="G397" s="266"/>
      <c r="H397" s="266"/>
      <c r="I397" s="266"/>
      <c r="J397" s="266"/>
      <c r="K397" s="266"/>
      <c r="L397" s="266"/>
      <c r="M397" s="266"/>
      <c r="N397" s="266"/>
      <c r="O397" s="266"/>
    </row>
    <row r="398" spans="1:15" ht="6" customHeight="1" x14ac:dyDescent="0.2"/>
    <row r="399" spans="1:15" ht="12" customHeight="1" x14ac:dyDescent="0.2">
      <c r="A399" s="6" t="s">
        <v>97</v>
      </c>
      <c r="B399" s="5" t="s">
        <v>98</v>
      </c>
    </row>
    <row r="400" spans="1:15" ht="6" customHeight="1" x14ac:dyDescent="0.2"/>
    <row r="401" spans="1:15" s="3" customFormat="1" ht="12" customHeight="1" x14ac:dyDescent="0.2">
      <c r="A401" s="8" t="s">
        <v>37</v>
      </c>
      <c r="B401" s="4"/>
      <c r="C401" s="4"/>
      <c r="D401" s="4"/>
      <c r="E401" s="4"/>
      <c r="F401" s="4"/>
      <c r="G401" s="4"/>
      <c r="H401" s="4"/>
      <c r="I401" s="4"/>
      <c r="J401" s="4"/>
      <c r="K401" s="4"/>
      <c r="L401" s="4"/>
      <c r="M401" s="4"/>
      <c r="N401" s="4"/>
      <c r="O401" s="4"/>
    </row>
    <row r="402" spans="1:15" ht="6" customHeight="1" x14ac:dyDescent="0.2"/>
    <row r="403" spans="1:15" s="3" customFormat="1" ht="12" customHeight="1" x14ac:dyDescent="0.2">
      <c r="A403" s="4"/>
      <c r="B403" s="8" t="s">
        <v>10</v>
      </c>
      <c r="C403" s="4" t="s">
        <v>99</v>
      </c>
      <c r="D403" s="4"/>
      <c r="E403" s="4"/>
      <c r="F403" s="4"/>
      <c r="G403" s="4"/>
      <c r="H403" s="4"/>
      <c r="I403" s="4"/>
      <c r="J403" s="4"/>
      <c r="K403" s="4"/>
      <c r="L403" s="4"/>
      <c r="M403" s="4"/>
      <c r="N403" s="4"/>
      <c r="O403" s="4"/>
    </row>
    <row r="404" spans="1:15" ht="6" customHeight="1" x14ac:dyDescent="0.2">
      <c r="B404" s="9"/>
    </row>
    <row r="405" spans="1:15" s="3" customFormat="1" ht="12" customHeight="1" x14ac:dyDescent="0.2">
      <c r="A405" s="4"/>
      <c r="B405" s="8" t="s">
        <v>100</v>
      </c>
      <c r="C405" s="4" t="s">
        <v>101</v>
      </c>
      <c r="D405" s="4"/>
      <c r="E405" s="4"/>
      <c r="F405" s="4"/>
      <c r="G405" s="4"/>
      <c r="H405" s="4"/>
      <c r="I405" s="4"/>
      <c r="J405" s="4"/>
      <c r="K405" s="4"/>
      <c r="L405" s="4"/>
      <c r="M405" s="4"/>
      <c r="N405" s="4"/>
      <c r="O405" s="4"/>
    </row>
    <row r="406" spans="1:15" ht="6" customHeight="1" x14ac:dyDescent="0.2">
      <c r="A406" s="9"/>
    </row>
    <row r="407" spans="1:15" ht="12" customHeight="1" x14ac:dyDescent="0.2">
      <c r="A407" s="6" t="s">
        <v>102</v>
      </c>
      <c r="B407" s="5" t="s">
        <v>103</v>
      </c>
    </row>
    <row r="408" spans="1:15" ht="6" customHeight="1" x14ac:dyDescent="0.2"/>
    <row r="409" spans="1:15" s="3" customFormat="1" ht="12" customHeight="1" x14ac:dyDescent="0.2">
      <c r="A409" s="8" t="s">
        <v>37</v>
      </c>
      <c r="B409" s="4"/>
      <c r="C409" s="4"/>
      <c r="D409" s="4"/>
      <c r="E409" s="4"/>
      <c r="F409" s="4"/>
      <c r="G409" s="4"/>
      <c r="H409" s="4"/>
      <c r="I409" s="4"/>
      <c r="J409" s="4"/>
      <c r="K409" s="4"/>
      <c r="L409" s="4"/>
      <c r="M409" s="4"/>
      <c r="N409" s="4"/>
      <c r="O409" s="4"/>
    </row>
    <row r="410" spans="1:15" ht="6" customHeight="1" x14ac:dyDescent="0.2"/>
    <row r="411" spans="1:15" s="3" customFormat="1" ht="12" customHeight="1" x14ac:dyDescent="0.2">
      <c r="A411" s="4"/>
      <c r="B411" s="8" t="s">
        <v>10</v>
      </c>
      <c r="C411" s="4" t="s">
        <v>104</v>
      </c>
      <c r="D411" s="4"/>
      <c r="E411" s="4"/>
      <c r="F411" s="4"/>
      <c r="G411" s="4"/>
      <c r="H411" s="4"/>
      <c r="I411" s="4"/>
      <c r="J411" s="4"/>
      <c r="K411" s="4"/>
      <c r="L411" s="4"/>
      <c r="M411" s="4"/>
      <c r="N411" s="4"/>
      <c r="O411" s="4"/>
    </row>
    <row r="412" spans="1:15" ht="6" customHeight="1" x14ac:dyDescent="0.2">
      <c r="B412" s="9"/>
    </row>
    <row r="413" spans="1:15" s="3" customFormat="1" ht="12" customHeight="1" x14ac:dyDescent="0.2">
      <c r="A413" s="4"/>
      <c r="B413" s="8" t="s">
        <v>100</v>
      </c>
      <c r="C413" s="4" t="s">
        <v>105</v>
      </c>
      <c r="D413" s="4"/>
      <c r="E413" s="4"/>
      <c r="F413" s="4"/>
      <c r="G413" s="4"/>
      <c r="H413" s="4"/>
      <c r="I413" s="4"/>
      <c r="J413" s="4"/>
      <c r="K413" s="4"/>
      <c r="L413" s="4"/>
      <c r="M413" s="4"/>
      <c r="N413" s="4"/>
      <c r="O413" s="4"/>
    </row>
    <row r="414" spans="1:15" ht="6" customHeight="1" x14ac:dyDescent="0.2">
      <c r="B414" s="9"/>
    </row>
    <row r="415" spans="1:15" s="3" customFormat="1" ht="12" customHeight="1" x14ac:dyDescent="0.2">
      <c r="A415" s="4"/>
      <c r="B415" s="8" t="s">
        <v>106</v>
      </c>
      <c r="C415" s="4" t="s">
        <v>107</v>
      </c>
      <c r="D415" s="4"/>
      <c r="E415" s="4"/>
      <c r="F415" s="4"/>
      <c r="G415" s="4"/>
      <c r="H415" s="4"/>
      <c r="I415" s="4"/>
      <c r="J415" s="4"/>
      <c r="K415" s="4"/>
      <c r="L415" s="4"/>
      <c r="M415" s="4"/>
      <c r="N415" s="4"/>
      <c r="O415" s="4"/>
    </row>
    <row r="416" spans="1:15" ht="6" customHeight="1" x14ac:dyDescent="0.2">
      <c r="B416" s="9"/>
    </row>
    <row r="417" spans="1:15" s="3" customFormat="1" ht="12" customHeight="1" x14ac:dyDescent="0.2">
      <c r="A417" s="4"/>
      <c r="B417" s="8" t="s">
        <v>108</v>
      </c>
      <c r="C417" s="4" t="s">
        <v>109</v>
      </c>
      <c r="D417" s="4"/>
      <c r="E417" s="4"/>
      <c r="F417" s="4"/>
      <c r="G417" s="4"/>
      <c r="H417" s="4"/>
      <c r="I417" s="4"/>
      <c r="J417" s="4"/>
      <c r="K417" s="4"/>
      <c r="L417" s="4"/>
      <c r="M417" s="4"/>
      <c r="N417" s="4"/>
      <c r="O417" s="4"/>
    </row>
    <row r="418" spans="1:15" ht="6" customHeight="1" x14ac:dyDescent="0.2">
      <c r="B418" s="9"/>
    </row>
    <row r="419" spans="1:15" s="3" customFormat="1" ht="12" customHeight="1" x14ac:dyDescent="0.2">
      <c r="A419" s="4"/>
      <c r="B419" s="8" t="s">
        <v>110</v>
      </c>
      <c r="C419" s="4" t="s">
        <v>111</v>
      </c>
      <c r="D419" s="4"/>
      <c r="E419" s="4"/>
      <c r="F419" s="4"/>
      <c r="G419" s="4"/>
      <c r="H419" s="4"/>
      <c r="I419" s="4"/>
      <c r="J419" s="4"/>
      <c r="K419" s="4"/>
      <c r="L419" s="4"/>
      <c r="M419" s="4"/>
      <c r="N419" s="4"/>
      <c r="O419" s="4"/>
    </row>
    <row r="420" spans="1:15" ht="6" customHeight="1" x14ac:dyDescent="0.2"/>
    <row r="421" spans="1:15" s="3" customFormat="1" ht="12" customHeight="1" x14ac:dyDescent="0.2">
      <c r="A421" s="4"/>
      <c r="B421" s="8" t="s">
        <v>112</v>
      </c>
      <c r="C421" s="4" t="s">
        <v>113</v>
      </c>
      <c r="D421" s="4"/>
      <c r="E421" s="4"/>
      <c r="F421" s="4"/>
      <c r="G421" s="4"/>
      <c r="H421" s="4"/>
      <c r="I421" s="4"/>
      <c r="J421" s="4"/>
      <c r="K421" s="4"/>
      <c r="L421" s="4"/>
      <c r="M421" s="4"/>
      <c r="N421" s="4"/>
      <c r="O421" s="4"/>
    </row>
    <row r="422" spans="1:15" ht="6" customHeight="1" x14ac:dyDescent="0.2">
      <c r="B422" s="9"/>
    </row>
    <row r="423" spans="1:15" s="3" customFormat="1" ht="12" customHeight="1" x14ac:dyDescent="0.2">
      <c r="A423" s="4"/>
      <c r="B423" s="8" t="s">
        <v>114</v>
      </c>
      <c r="C423" s="4" t="s">
        <v>115</v>
      </c>
      <c r="D423" s="4"/>
      <c r="E423" s="4"/>
      <c r="F423" s="4"/>
      <c r="G423" s="4"/>
      <c r="H423" s="4"/>
      <c r="I423" s="4"/>
      <c r="J423" s="4"/>
      <c r="K423" s="4"/>
      <c r="L423" s="4"/>
      <c r="M423" s="4"/>
      <c r="N423" s="4"/>
      <c r="O423" s="4"/>
    </row>
    <row r="424" spans="1:15" ht="6" customHeight="1" x14ac:dyDescent="0.2">
      <c r="A424" s="9"/>
    </row>
    <row r="425" spans="1:15" ht="12" customHeight="1" x14ac:dyDescent="0.2">
      <c r="A425" s="6" t="s">
        <v>92</v>
      </c>
      <c r="B425" s="5" t="s">
        <v>116</v>
      </c>
    </row>
    <row r="426" spans="1:15" ht="6" customHeight="1" x14ac:dyDescent="0.2"/>
    <row r="427" spans="1:15" s="3" customFormat="1" ht="12" customHeight="1" x14ac:dyDescent="0.2">
      <c r="A427" s="8" t="s">
        <v>37</v>
      </c>
      <c r="B427" s="4"/>
      <c r="C427" s="4"/>
      <c r="D427" s="4"/>
      <c r="E427" s="4"/>
      <c r="F427" s="4"/>
      <c r="G427" s="4"/>
      <c r="H427" s="4"/>
      <c r="I427" s="4"/>
      <c r="J427" s="4"/>
      <c r="K427" s="4"/>
      <c r="L427" s="4"/>
      <c r="M427" s="4"/>
      <c r="N427" s="4"/>
      <c r="O427" s="4"/>
    </row>
    <row r="428" spans="1:15" ht="6" customHeight="1" x14ac:dyDescent="0.2"/>
    <row r="429" spans="1:15" s="3" customFormat="1" ht="12" customHeight="1" x14ac:dyDescent="0.2">
      <c r="A429" s="4"/>
      <c r="B429" s="8" t="s">
        <v>10</v>
      </c>
      <c r="C429" s="4" t="s">
        <v>117</v>
      </c>
      <c r="D429" s="4"/>
      <c r="E429" s="4"/>
      <c r="F429" s="4"/>
      <c r="G429" s="4"/>
      <c r="H429" s="4"/>
      <c r="I429" s="4"/>
      <c r="J429" s="4"/>
      <c r="K429" s="4"/>
      <c r="L429" s="4"/>
      <c r="M429" s="4"/>
      <c r="N429" s="4"/>
      <c r="O429" s="4"/>
    </row>
    <row r="430" spans="1:15" s="3" customFormat="1" ht="12" customHeight="1" x14ac:dyDescent="0.2">
      <c r="B430" s="12" t="s">
        <v>118</v>
      </c>
      <c r="C430" s="265" t="s">
        <v>119</v>
      </c>
      <c r="D430" s="265"/>
      <c r="E430" s="265"/>
      <c r="F430" s="265"/>
      <c r="G430" s="265"/>
      <c r="H430" s="265"/>
      <c r="I430" s="265"/>
      <c r="J430" s="265"/>
      <c r="K430" s="265"/>
      <c r="L430" s="265"/>
      <c r="M430" s="265"/>
      <c r="N430" s="265"/>
      <c r="O430" s="265"/>
    </row>
    <row r="431" spans="1:15" s="3" customFormat="1" ht="12" customHeight="1" x14ac:dyDescent="0.2">
      <c r="A431" s="11"/>
      <c r="B431" s="10"/>
      <c r="C431" s="265"/>
      <c r="D431" s="265"/>
      <c r="E431" s="265"/>
      <c r="F431" s="265"/>
      <c r="G431" s="265"/>
      <c r="H431" s="265"/>
      <c r="I431" s="265"/>
      <c r="J431" s="265"/>
      <c r="K431" s="265"/>
      <c r="L431" s="265"/>
      <c r="M431" s="265"/>
      <c r="N431" s="265"/>
      <c r="O431" s="265"/>
    </row>
    <row r="432" spans="1:15" s="3" customFormat="1" ht="12" customHeight="1" x14ac:dyDescent="0.2">
      <c r="A432" s="11"/>
      <c r="B432" s="10"/>
      <c r="C432" s="265"/>
      <c r="D432" s="265"/>
      <c r="E432" s="265"/>
      <c r="F432" s="265"/>
      <c r="G432" s="265"/>
      <c r="H432" s="265"/>
      <c r="I432" s="265"/>
      <c r="J432" s="265"/>
      <c r="K432" s="265"/>
      <c r="L432" s="265"/>
      <c r="M432" s="265"/>
      <c r="N432" s="265"/>
      <c r="O432" s="265"/>
    </row>
    <row r="433" spans="1:15" s="3" customFormat="1" ht="12" customHeight="1" x14ac:dyDescent="0.2">
      <c r="B433" s="8" t="s">
        <v>106</v>
      </c>
      <c r="C433" s="15" t="s">
        <v>123</v>
      </c>
      <c r="D433" s="15"/>
      <c r="E433" s="15"/>
      <c r="F433" s="15"/>
      <c r="G433" s="15"/>
      <c r="H433" s="15"/>
      <c r="I433" s="15"/>
      <c r="J433" s="15"/>
      <c r="K433" s="15"/>
      <c r="L433" s="15"/>
      <c r="M433" s="15"/>
      <c r="N433" s="15"/>
      <c r="O433" s="15"/>
    </row>
    <row r="434" spans="1:15" s="3" customFormat="1" ht="15.75" customHeight="1" x14ac:dyDescent="0.2">
      <c r="B434" s="12" t="s">
        <v>121</v>
      </c>
      <c r="C434" s="265" t="s">
        <v>122</v>
      </c>
      <c r="D434" s="265"/>
      <c r="E434" s="265"/>
      <c r="F434" s="265"/>
      <c r="G434" s="265"/>
      <c r="H434" s="265"/>
      <c r="I434" s="265"/>
      <c r="J434" s="265"/>
      <c r="K434" s="265"/>
      <c r="L434" s="265"/>
      <c r="M434" s="265"/>
      <c r="N434" s="265"/>
      <c r="O434" s="265"/>
    </row>
    <row r="435" spans="1:15" s="3" customFormat="1" ht="18" customHeight="1" x14ac:dyDescent="0.2">
      <c r="A435" s="11"/>
      <c r="B435" s="10"/>
      <c r="C435" s="265"/>
      <c r="D435" s="265"/>
      <c r="E435" s="265"/>
      <c r="F435" s="265"/>
      <c r="G435" s="265"/>
      <c r="H435" s="265"/>
      <c r="I435" s="265"/>
      <c r="J435" s="265"/>
      <c r="K435" s="265"/>
      <c r="L435" s="265"/>
      <c r="M435" s="265"/>
      <c r="N435" s="265"/>
      <c r="O435" s="265"/>
    </row>
    <row r="436" spans="1:15" s="3" customFormat="1" ht="12" customHeight="1" x14ac:dyDescent="0.2">
      <c r="B436" s="8" t="s">
        <v>110</v>
      </c>
      <c r="C436" s="247" t="s">
        <v>120</v>
      </c>
      <c r="D436" s="247"/>
      <c r="E436" s="247"/>
      <c r="F436" s="247"/>
      <c r="G436" s="247"/>
      <c r="H436" s="247"/>
      <c r="I436" s="247"/>
      <c r="J436" s="247"/>
      <c r="K436" s="247"/>
      <c r="L436" s="247"/>
      <c r="M436" s="247"/>
      <c r="N436" s="247"/>
      <c r="O436" s="247"/>
    </row>
    <row r="437" spans="1:15" s="3" customFormat="1" ht="12" customHeight="1" x14ac:dyDescent="0.2">
      <c r="B437" s="4"/>
      <c r="C437" s="16" t="s">
        <v>38</v>
      </c>
      <c r="D437" s="16"/>
      <c r="E437" s="16"/>
      <c r="F437" s="16"/>
      <c r="G437" s="16"/>
      <c r="H437" s="16"/>
      <c r="I437" s="16"/>
      <c r="J437" s="16"/>
      <c r="K437" s="16"/>
      <c r="L437" s="16"/>
      <c r="M437" s="16"/>
      <c r="N437" s="16"/>
      <c r="O437" s="16"/>
    </row>
    <row r="438" spans="1:15" s="3" customFormat="1" ht="12" customHeight="1" x14ac:dyDescent="0.2">
      <c r="B438" s="4"/>
      <c r="C438" s="16" t="s">
        <v>39</v>
      </c>
      <c r="D438" s="16"/>
      <c r="E438" s="16"/>
      <c r="F438" s="16"/>
      <c r="G438" s="16"/>
      <c r="H438" s="16"/>
      <c r="I438" s="16"/>
      <c r="J438" s="16"/>
      <c r="K438" s="16"/>
      <c r="L438" s="16"/>
      <c r="M438" s="16"/>
      <c r="N438" s="16"/>
      <c r="O438" s="16"/>
    </row>
    <row r="439" spans="1:15" s="3" customFormat="1" ht="12" customHeight="1" x14ac:dyDescent="0.2">
      <c r="B439" s="4"/>
      <c r="C439" s="15" t="s">
        <v>236</v>
      </c>
      <c r="D439" s="15"/>
      <c r="E439" s="15"/>
      <c r="F439" s="15"/>
      <c r="G439" s="15"/>
      <c r="H439" s="15"/>
      <c r="I439" s="15"/>
      <c r="J439" s="15"/>
      <c r="K439" s="15"/>
      <c r="L439" s="15"/>
      <c r="M439" s="15"/>
      <c r="N439" s="15"/>
      <c r="O439" s="15"/>
    </row>
    <row r="440" spans="1:15" s="3" customFormat="1" ht="26.25" customHeight="1" x14ac:dyDescent="0.2">
      <c r="C440" s="291" t="s">
        <v>246</v>
      </c>
      <c r="D440" s="291"/>
      <c r="E440" s="291"/>
      <c r="F440" s="291"/>
      <c r="G440" s="291"/>
      <c r="H440" s="291"/>
      <c r="I440" s="291"/>
      <c r="J440" s="291"/>
      <c r="K440" s="291"/>
      <c r="L440" s="291"/>
      <c r="M440" s="291"/>
      <c r="N440" s="291"/>
      <c r="O440" s="291"/>
    </row>
    <row r="441" spans="1:15" ht="12" customHeight="1" x14ac:dyDescent="0.2">
      <c r="A441" s="6" t="s">
        <v>91</v>
      </c>
      <c r="B441" s="5" t="s">
        <v>124</v>
      </c>
    </row>
    <row r="442" spans="1:15" ht="6" customHeight="1" x14ac:dyDescent="0.2"/>
    <row r="443" spans="1:15" s="3" customFormat="1" ht="12" customHeight="1" x14ac:dyDescent="0.2">
      <c r="A443" s="8" t="s">
        <v>37</v>
      </c>
      <c r="B443" s="4"/>
      <c r="C443" s="4"/>
      <c r="D443" s="4"/>
      <c r="E443" s="4"/>
      <c r="F443" s="4"/>
      <c r="G443" s="4"/>
      <c r="H443" s="4"/>
      <c r="I443" s="4"/>
      <c r="J443" s="4"/>
      <c r="K443" s="4"/>
      <c r="L443" s="4"/>
      <c r="M443" s="4"/>
      <c r="N443" s="4"/>
      <c r="O443" s="4"/>
    </row>
    <row r="444" spans="1:15" ht="6" customHeight="1" x14ac:dyDescent="0.2"/>
    <row r="445" spans="1:15" s="3" customFormat="1" ht="12" customHeight="1" x14ac:dyDescent="0.2">
      <c r="A445" s="10"/>
      <c r="B445" s="12" t="s">
        <v>125</v>
      </c>
      <c r="C445" s="265" t="s">
        <v>126</v>
      </c>
      <c r="D445" s="265"/>
      <c r="E445" s="265"/>
      <c r="F445" s="265"/>
      <c r="G445" s="265"/>
      <c r="H445" s="265"/>
      <c r="I445" s="265"/>
      <c r="J445" s="265"/>
      <c r="K445" s="265"/>
      <c r="L445" s="265"/>
      <c r="M445" s="265"/>
      <c r="N445" s="265"/>
      <c r="O445" s="265"/>
    </row>
    <row r="446" spans="1:15" s="3" customFormat="1" ht="12" customHeight="1" x14ac:dyDescent="0.2">
      <c r="A446" s="10"/>
      <c r="B446" s="10"/>
      <c r="C446" s="265"/>
      <c r="D446" s="265"/>
      <c r="E446" s="265"/>
      <c r="F446" s="265"/>
      <c r="G446" s="265"/>
      <c r="H446" s="265"/>
      <c r="I446" s="265"/>
      <c r="J446" s="265"/>
      <c r="K446" s="265"/>
      <c r="L446" s="265"/>
      <c r="M446" s="265"/>
      <c r="N446" s="265"/>
      <c r="O446" s="265"/>
    </row>
    <row r="447" spans="1:15" s="3" customFormat="1" ht="12" customHeight="1" x14ac:dyDescent="0.2">
      <c r="A447" s="4"/>
      <c r="B447" s="8" t="s">
        <v>100</v>
      </c>
      <c r="C447" s="4" t="s">
        <v>127</v>
      </c>
      <c r="D447" s="4"/>
      <c r="E447" s="4"/>
      <c r="F447" s="4"/>
      <c r="G447" s="4"/>
      <c r="H447" s="4"/>
      <c r="I447" s="4"/>
      <c r="J447" s="4"/>
      <c r="K447" s="4"/>
      <c r="L447" s="4"/>
      <c r="M447" s="4"/>
      <c r="N447" s="4"/>
      <c r="O447" s="4"/>
    </row>
    <row r="448" spans="1:15" s="3" customFormat="1" ht="12" customHeight="1" x14ac:dyDescent="0.2">
      <c r="A448" s="4"/>
      <c r="B448" s="8" t="s">
        <v>106</v>
      </c>
      <c r="C448" s="4" t="s">
        <v>128</v>
      </c>
      <c r="D448" s="4"/>
      <c r="E448" s="4"/>
      <c r="F448" s="4"/>
      <c r="G448" s="4"/>
      <c r="H448" s="4"/>
      <c r="I448" s="4"/>
      <c r="J448" s="4"/>
      <c r="K448" s="4"/>
      <c r="L448" s="4"/>
      <c r="M448" s="4"/>
      <c r="N448" s="4"/>
      <c r="O448" s="4"/>
    </row>
    <row r="449" spans="1:15" s="3" customFormat="1" ht="12" customHeight="1" x14ac:dyDescent="0.2">
      <c r="A449" s="4"/>
      <c r="B449" s="8" t="s">
        <v>108</v>
      </c>
      <c r="C449" s="4" t="s">
        <v>129</v>
      </c>
      <c r="D449" s="4"/>
      <c r="E449" s="4"/>
      <c r="F449" s="4"/>
      <c r="G449" s="4"/>
      <c r="H449" s="4"/>
      <c r="I449" s="4"/>
      <c r="J449" s="4"/>
      <c r="K449" s="4"/>
      <c r="L449" s="4"/>
      <c r="M449" s="4"/>
      <c r="N449" s="4"/>
      <c r="O449" s="4"/>
    </row>
    <row r="450" spans="1:15" s="3" customFormat="1" ht="12" customHeight="1" x14ac:dyDescent="0.2">
      <c r="A450" s="4"/>
      <c r="B450" s="8" t="s">
        <v>130</v>
      </c>
      <c r="C450" s="265" t="s">
        <v>131</v>
      </c>
      <c r="D450" s="265"/>
      <c r="E450" s="265"/>
      <c r="F450" s="265"/>
      <c r="G450" s="265"/>
      <c r="H450" s="265"/>
      <c r="I450" s="265"/>
      <c r="J450" s="265"/>
      <c r="K450" s="265"/>
      <c r="L450" s="265"/>
      <c r="M450" s="265"/>
      <c r="N450" s="265"/>
      <c r="O450" s="265"/>
    </row>
    <row r="451" spans="1:15" s="3" customFormat="1" ht="12" customHeight="1" x14ac:dyDescent="0.2">
      <c r="A451" s="4"/>
      <c r="B451" s="8"/>
      <c r="C451" s="265"/>
      <c r="D451" s="265"/>
      <c r="E451" s="265"/>
      <c r="F451" s="265"/>
      <c r="G451" s="265"/>
      <c r="H451" s="265"/>
      <c r="I451" s="265"/>
      <c r="J451" s="265"/>
      <c r="K451" s="265"/>
      <c r="L451" s="265"/>
      <c r="M451" s="265"/>
      <c r="N451" s="265"/>
      <c r="O451" s="265"/>
    </row>
    <row r="452" spans="1:15" s="3" customFormat="1" ht="12" customHeight="1" x14ac:dyDescent="0.2">
      <c r="A452" s="4"/>
      <c r="B452" s="8" t="s">
        <v>112</v>
      </c>
      <c r="C452" s="4" t="s">
        <v>132</v>
      </c>
      <c r="D452" s="4"/>
      <c r="E452" s="4"/>
      <c r="F452" s="4"/>
      <c r="G452" s="4"/>
      <c r="H452" s="4"/>
      <c r="I452" s="4"/>
      <c r="J452" s="4"/>
      <c r="K452" s="4"/>
      <c r="L452" s="4"/>
      <c r="M452" s="4"/>
      <c r="N452" s="4"/>
      <c r="O452" s="4"/>
    </row>
    <row r="453" spans="1:15" s="3" customFormat="1" ht="12" customHeight="1" x14ac:dyDescent="0.2">
      <c r="A453" s="4"/>
      <c r="B453" s="8" t="s">
        <v>114</v>
      </c>
      <c r="C453" s="4" t="s">
        <v>133</v>
      </c>
      <c r="D453" s="4"/>
      <c r="E453" s="4"/>
      <c r="F453" s="4"/>
      <c r="G453" s="4"/>
      <c r="H453" s="4"/>
      <c r="I453" s="4"/>
      <c r="J453" s="4"/>
      <c r="K453" s="4"/>
      <c r="L453" s="4"/>
      <c r="M453" s="4"/>
      <c r="N453" s="4"/>
      <c r="O453" s="4"/>
    </row>
    <row r="454" spans="1:15" s="3" customFormat="1" ht="12" customHeight="1" x14ac:dyDescent="0.2">
      <c r="A454" s="4"/>
      <c r="B454" s="8" t="s">
        <v>134</v>
      </c>
      <c r="C454" s="265" t="s">
        <v>135</v>
      </c>
      <c r="D454" s="265"/>
      <c r="E454" s="265"/>
      <c r="F454" s="265"/>
      <c r="G454" s="265"/>
      <c r="H454" s="265"/>
      <c r="I454" s="265"/>
      <c r="J454" s="265"/>
      <c r="K454" s="265"/>
      <c r="L454" s="265"/>
      <c r="M454" s="265"/>
      <c r="N454" s="265"/>
      <c r="O454" s="265"/>
    </row>
    <row r="455" spans="1:15" s="3" customFormat="1" ht="12" customHeight="1" x14ac:dyDescent="0.2">
      <c r="A455" s="4"/>
      <c r="B455" s="8"/>
      <c r="C455" s="265"/>
      <c r="D455" s="265"/>
      <c r="E455" s="265"/>
      <c r="F455" s="265"/>
      <c r="G455" s="265"/>
      <c r="H455" s="265"/>
      <c r="I455" s="265"/>
      <c r="J455" s="265"/>
      <c r="K455" s="265"/>
      <c r="L455" s="265"/>
      <c r="M455" s="265"/>
      <c r="N455" s="265"/>
      <c r="O455" s="265"/>
    </row>
    <row r="456" spans="1:15" s="3" customFormat="1" ht="12" customHeight="1" x14ac:dyDescent="0.2">
      <c r="A456" s="4"/>
      <c r="B456" s="8" t="s">
        <v>136</v>
      </c>
      <c r="C456" s="4" t="s">
        <v>137</v>
      </c>
      <c r="D456" s="4"/>
      <c r="E456" s="4"/>
      <c r="F456" s="4"/>
      <c r="G456" s="4"/>
      <c r="H456" s="4"/>
      <c r="I456" s="4"/>
      <c r="J456" s="4"/>
      <c r="K456" s="4"/>
      <c r="L456" s="4"/>
      <c r="M456" s="4"/>
      <c r="N456" s="4"/>
      <c r="O456" s="4"/>
    </row>
    <row r="457" spans="1:15" s="3" customFormat="1" ht="12" customHeight="1" x14ac:dyDescent="0.2">
      <c r="A457" s="4"/>
      <c r="B457" s="8" t="s">
        <v>138</v>
      </c>
      <c r="C457" s="4" t="s">
        <v>139</v>
      </c>
      <c r="D457" s="4"/>
      <c r="E457" s="4"/>
      <c r="F457" s="4"/>
      <c r="G457" s="4"/>
      <c r="H457" s="4"/>
      <c r="I457" s="4"/>
      <c r="J457" s="4"/>
      <c r="K457" s="4"/>
      <c r="L457" s="4"/>
      <c r="M457" s="4"/>
      <c r="N457" s="4"/>
      <c r="O457" s="4"/>
    </row>
    <row r="458" spans="1:15" ht="12" customHeight="1" x14ac:dyDescent="0.2">
      <c r="A458" s="6" t="s">
        <v>140</v>
      </c>
      <c r="B458" s="5" t="s">
        <v>141</v>
      </c>
    </row>
    <row r="459" spans="1:15" ht="6" customHeight="1" x14ac:dyDescent="0.2">
      <c r="A459" s="6"/>
      <c r="B459" s="5"/>
    </row>
    <row r="460" spans="1:15" s="3" customFormat="1" ht="12" customHeight="1" x14ac:dyDescent="0.2">
      <c r="A460" s="8" t="s">
        <v>37</v>
      </c>
      <c r="B460" s="4"/>
      <c r="C460" s="4"/>
      <c r="D460" s="4"/>
      <c r="E460" s="4"/>
      <c r="F460" s="4"/>
      <c r="G460" s="4"/>
      <c r="H460" s="4"/>
      <c r="I460" s="4"/>
      <c r="J460" s="4"/>
      <c r="K460" s="4"/>
      <c r="L460" s="4"/>
      <c r="M460" s="4"/>
      <c r="N460" s="4"/>
      <c r="O460" s="4"/>
    </row>
    <row r="461" spans="1:15" ht="6" customHeight="1" x14ac:dyDescent="0.2">
      <c r="A461" s="9"/>
    </row>
    <row r="462" spans="1:15" s="3" customFormat="1" ht="12" customHeight="1" x14ac:dyDescent="0.2">
      <c r="A462" s="4"/>
      <c r="B462" s="8" t="s">
        <v>10</v>
      </c>
      <c r="C462" s="4" t="s">
        <v>142</v>
      </c>
      <c r="D462" s="4"/>
      <c r="E462" s="4"/>
      <c r="F462" s="4"/>
      <c r="G462" s="4"/>
      <c r="H462" s="4"/>
      <c r="I462" s="4"/>
      <c r="J462" s="4"/>
      <c r="K462" s="4"/>
      <c r="L462" s="4"/>
      <c r="M462" s="4"/>
      <c r="N462" s="4"/>
      <c r="O462" s="4"/>
    </row>
    <row r="463" spans="1:15" s="3" customFormat="1" ht="12" customHeight="1" x14ac:dyDescent="0.2">
      <c r="A463" s="4"/>
      <c r="B463" s="8" t="s">
        <v>100</v>
      </c>
      <c r="C463" s="4" t="s">
        <v>143</v>
      </c>
      <c r="D463" s="4"/>
      <c r="E463" s="4"/>
      <c r="F463" s="4"/>
      <c r="G463" s="4"/>
      <c r="H463" s="4"/>
      <c r="I463" s="4"/>
      <c r="J463" s="4"/>
      <c r="K463" s="4"/>
      <c r="L463" s="4"/>
      <c r="M463" s="4"/>
      <c r="N463" s="4"/>
      <c r="O463" s="4"/>
    </row>
    <row r="464" spans="1:15" s="3" customFormat="1" ht="12" customHeight="1" x14ac:dyDescent="0.2">
      <c r="A464" s="4"/>
      <c r="B464" s="8" t="s">
        <v>106</v>
      </c>
      <c r="C464" s="4" t="s">
        <v>144</v>
      </c>
      <c r="D464" s="4"/>
      <c r="E464" s="4"/>
      <c r="F464" s="4"/>
      <c r="G464" s="4"/>
      <c r="H464" s="4"/>
      <c r="I464" s="4"/>
      <c r="J464" s="4"/>
      <c r="K464" s="4"/>
      <c r="L464" s="4"/>
      <c r="M464" s="4"/>
      <c r="N464" s="4"/>
      <c r="O464" s="4"/>
    </row>
    <row r="465" spans="1:15" s="3" customFormat="1" ht="12" customHeight="1" x14ac:dyDescent="0.2">
      <c r="A465" s="4"/>
      <c r="B465" s="8" t="s">
        <v>108</v>
      </c>
      <c r="C465" s="4" t="s">
        <v>145</v>
      </c>
      <c r="D465" s="4"/>
      <c r="E465" s="4"/>
      <c r="F465" s="4"/>
      <c r="G465" s="4"/>
      <c r="H465" s="4"/>
      <c r="I465" s="4"/>
      <c r="J465" s="4"/>
      <c r="K465" s="4"/>
      <c r="L465" s="4"/>
      <c r="M465" s="4"/>
      <c r="N465" s="4"/>
      <c r="O465" s="4"/>
    </row>
    <row r="466" spans="1:15" s="3" customFormat="1" ht="12" customHeight="1" x14ac:dyDescent="0.2">
      <c r="A466" s="4"/>
      <c r="B466" s="8" t="s">
        <v>110</v>
      </c>
      <c r="C466" s="4" t="s">
        <v>146</v>
      </c>
      <c r="D466" s="4"/>
      <c r="E466" s="4"/>
      <c r="F466" s="4"/>
      <c r="G466" s="4"/>
      <c r="H466" s="4"/>
      <c r="I466" s="4"/>
      <c r="J466" s="4"/>
      <c r="K466" s="4"/>
      <c r="L466" s="4"/>
      <c r="M466" s="4"/>
      <c r="N466" s="4"/>
      <c r="O466" s="4"/>
    </row>
    <row r="467" spans="1:15" s="3" customFormat="1" ht="12" customHeight="1" x14ac:dyDescent="0.2">
      <c r="A467" s="8" t="s">
        <v>40</v>
      </c>
      <c r="B467" s="4"/>
      <c r="C467" s="4"/>
      <c r="D467" s="4"/>
      <c r="E467" s="4"/>
      <c r="F467" s="4"/>
      <c r="G467" s="4"/>
      <c r="H467" s="4"/>
      <c r="I467" s="4"/>
      <c r="J467" s="4"/>
      <c r="K467" s="4"/>
      <c r="L467" s="4"/>
      <c r="M467" s="4"/>
      <c r="N467" s="4"/>
      <c r="O467" s="4"/>
    </row>
    <row r="468" spans="1:15" s="3" customFormat="1" ht="12" customHeight="1" x14ac:dyDescent="0.2">
      <c r="A468" s="4" t="s">
        <v>237</v>
      </c>
      <c r="B468" s="4"/>
      <c r="C468" s="4"/>
      <c r="D468" s="4"/>
      <c r="E468" s="4"/>
      <c r="F468" s="4"/>
      <c r="G468" s="4"/>
      <c r="H468" s="4"/>
      <c r="I468" s="4"/>
      <c r="J468" s="4"/>
      <c r="K468" s="4"/>
      <c r="L468" s="4"/>
      <c r="M468" s="4"/>
      <c r="N468" s="4"/>
      <c r="O468" s="4"/>
    </row>
    <row r="469" spans="1:15" ht="12" customHeight="1" x14ac:dyDescent="0.2">
      <c r="A469" s="6" t="s">
        <v>147</v>
      </c>
      <c r="B469" s="5" t="s">
        <v>148</v>
      </c>
    </row>
    <row r="470" spans="1:15" ht="12" customHeight="1" x14ac:dyDescent="0.2">
      <c r="A470" s="6"/>
      <c r="B470" s="5"/>
    </row>
    <row r="471" spans="1:15" s="3" customFormat="1" ht="12" customHeight="1" x14ac:dyDescent="0.2">
      <c r="A471" s="8" t="s">
        <v>41</v>
      </c>
      <c r="B471" s="4"/>
      <c r="C471" s="4"/>
      <c r="D471" s="4"/>
      <c r="E471" s="4"/>
      <c r="F471" s="4"/>
      <c r="G471" s="4"/>
      <c r="H471" s="4"/>
      <c r="I471" s="4"/>
      <c r="J471" s="4"/>
      <c r="K471" s="4"/>
      <c r="L471" s="4"/>
      <c r="M471" s="4"/>
      <c r="N471" s="4"/>
      <c r="O471" s="4"/>
    </row>
    <row r="472" spans="1:15" s="3" customFormat="1" ht="12" customHeight="1" x14ac:dyDescent="0.2">
      <c r="A472" s="4"/>
      <c r="B472" s="8" t="s">
        <v>10</v>
      </c>
      <c r="C472" s="4" t="s">
        <v>149</v>
      </c>
      <c r="D472" s="4"/>
      <c r="E472" s="4"/>
      <c r="F472" s="4"/>
      <c r="G472" s="4"/>
      <c r="H472" s="4"/>
      <c r="I472" s="4"/>
      <c r="J472" s="4"/>
      <c r="K472" s="4"/>
      <c r="L472" s="4"/>
      <c r="M472" s="4"/>
      <c r="N472" s="4"/>
      <c r="O472" s="4"/>
    </row>
    <row r="473" spans="1:15" s="3" customFormat="1" ht="12" customHeight="1" x14ac:dyDescent="0.2">
      <c r="A473" s="4"/>
      <c r="B473" s="8" t="s">
        <v>100</v>
      </c>
      <c r="C473" s="4" t="s">
        <v>150</v>
      </c>
      <c r="D473" s="4"/>
      <c r="E473" s="4"/>
      <c r="F473" s="4"/>
      <c r="G473" s="4"/>
      <c r="H473" s="4"/>
      <c r="I473" s="4"/>
      <c r="J473" s="4"/>
      <c r="K473" s="4"/>
      <c r="L473" s="4"/>
      <c r="M473" s="4"/>
      <c r="N473" s="4"/>
      <c r="O473" s="4"/>
    </row>
    <row r="474" spans="1:15" s="3" customFormat="1" ht="12" customHeight="1" x14ac:dyDescent="0.2">
      <c r="A474" s="4"/>
      <c r="B474" s="8" t="s">
        <v>106</v>
      </c>
      <c r="C474" s="4" t="s">
        <v>151</v>
      </c>
      <c r="D474" s="4"/>
      <c r="E474" s="4"/>
      <c r="F474" s="4"/>
      <c r="G474" s="4"/>
      <c r="H474" s="4"/>
      <c r="I474" s="4"/>
      <c r="J474" s="4"/>
      <c r="K474" s="4"/>
      <c r="L474" s="4"/>
      <c r="M474" s="4"/>
      <c r="N474" s="4"/>
      <c r="O474" s="4"/>
    </row>
    <row r="475" spans="1:15" s="3" customFormat="1" ht="12" customHeight="1" x14ac:dyDescent="0.2">
      <c r="A475" s="4"/>
      <c r="B475" s="8" t="s">
        <v>108</v>
      </c>
      <c r="C475" s="4" t="s">
        <v>152</v>
      </c>
      <c r="D475" s="4"/>
      <c r="E475" s="4"/>
      <c r="F475" s="4"/>
      <c r="G475" s="4"/>
      <c r="H475" s="4"/>
      <c r="I475" s="4"/>
      <c r="J475" s="4"/>
      <c r="K475" s="4"/>
      <c r="L475" s="4"/>
      <c r="M475" s="4"/>
      <c r="N475" s="4"/>
      <c r="O475" s="4"/>
    </row>
    <row r="476" spans="1:15" s="3" customFormat="1" ht="12" customHeight="1" x14ac:dyDescent="0.2">
      <c r="A476" s="4"/>
      <c r="B476" s="8" t="s">
        <v>110</v>
      </c>
      <c r="C476" s="4" t="s">
        <v>153</v>
      </c>
      <c r="D476" s="4"/>
      <c r="E476" s="4"/>
      <c r="F476" s="4"/>
      <c r="G476" s="4"/>
      <c r="H476" s="4"/>
      <c r="I476" s="4"/>
      <c r="J476" s="4"/>
      <c r="K476" s="4"/>
      <c r="L476" s="4"/>
      <c r="M476" s="4"/>
      <c r="N476" s="4"/>
      <c r="O476" s="4"/>
    </row>
    <row r="477" spans="1:15" s="3" customFormat="1" ht="12" customHeight="1" x14ac:dyDescent="0.2">
      <c r="A477" s="4"/>
      <c r="B477" s="8" t="s">
        <v>154</v>
      </c>
      <c r="C477" s="265" t="s">
        <v>155</v>
      </c>
      <c r="D477" s="265"/>
      <c r="E477" s="265"/>
      <c r="F477" s="265"/>
      <c r="G477" s="265"/>
      <c r="H477" s="265"/>
      <c r="I477" s="265"/>
      <c r="J477" s="265"/>
      <c r="K477" s="265"/>
      <c r="L477" s="265"/>
      <c r="M477" s="265"/>
      <c r="N477" s="265"/>
      <c r="O477" s="265"/>
    </row>
    <row r="478" spans="1:15" s="3" customFormat="1" ht="12" customHeight="1" x14ac:dyDescent="0.2">
      <c r="A478" s="4"/>
      <c r="B478" s="8"/>
      <c r="C478" s="265"/>
      <c r="D478" s="265"/>
      <c r="E478" s="265"/>
      <c r="F478" s="265"/>
      <c r="G478" s="265"/>
      <c r="H478" s="265"/>
      <c r="I478" s="265"/>
      <c r="J478" s="265"/>
      <c r="K478" s="265"/>
      <c r="L478" s="265"/>
      <c r="M478" s="265"/>
      <c r="N478" s="265"/>
      <c r="O478" s="265"/>
    </row>
    <row r="479" spans="1:15" s="3" customFormat="1" ht="12" customHeight="1" x14ac:dyDescent="0.2">
      <c r="A479" s="4"/>
      <c r="B479" s="8" t="s">
        <v>114</v>
      </c>
      <c r="C479" s="4" t="s">
        <v>156</v>
      </c>
      <c r="D479" s="4"/>
      <c r="E479" s="4"/>
      <c r="F479" s="4"/>
      <c r="G479" s="4"/>
      <c r="H479" s="4"/>
      <c r="I479" s="4"/>
      <c r="J479" s="4"/>
      <c r="K479" s="4"/>
      <c r="L479" s="4"/>
      <c r="M479" s="4"/>
      <c r="N479" s="4"/>
      <c r="O479" s="4"/>
    </row>
    <row r="480" spans="1:15" s="3" customFormat="1" ht="12" customHeight="1" x14ac:dyDescent="0.2">
      <c r="A480" s="4"/>
      <c r="B480" s="8" t="s">
        <v>134</v>
      </c>
      <c r="C480" s="4" t="s">
        <v>157</v>
      </c>
      <c r="D480" s="4"/>
      <c r="E480" s="4"/>
      <c r="F480" s="4"/>
      <c r="G480" s="4"/>
      <c r="H480" s="4"/>
      <c r="I480" s="4"/>
      <c r="J480" s="4"/>
      <c r="K480" s="4"/>
      <c r="L480" s="4"/>
      <c r="M480" s="4"/>
      <c r="N480" s="4"/>
      <c r="O480" s="4"/>
    </row>
    <row r="481" spans="1:18" s="3" customFormat="1" ht="12" customHeight="1" x14ac:dyDescent="0.2">
      <c r="A481" s="4" t="s">
        <v>238</v>
      </c>
      <c r="B481" s="4"/>
      <c r="C481" s="4"/>
      <c r="D481" s="4"/>
      <c r="E481" s="4"/>
      <c r="F481" s="4"/>
      <c r="G481" s="4"/>
      <c r="H481" s="4"/>
      <c r="I481" s="4"/>
      <c r="J481" s="4"/>
      <c r="K481" s="4"/>
      <c r="L481" s="4"/>
      <c r="M481" s="4"/>
      <c r="N481" s="4"/>
      <c r="O481" s="4"/>
    </row>
    <row r="482" spans="1:18" s="3" customFormat="1" ht="12" customHeight="1" x14ac:dyDescent="0.2">
      <c r="A482" s="4"/>
      <c r="B482" s="8" t="s">
        <v>10</v>
      </c>
      <c r="C482" s="4" t="s">
        <v>158</v>
      </c>
      <c r="D482" s="4"/>
      <c r="E482" s="4"/>
      <c r="F482" s="4"/>
      <c r="G482" s="4"/>
      <c r="H482" s="4"/>
      <c r="I482" s="4"/>
      <c r="J482" s="4"/>
      <c r="K482" s="4"/>
      <c r="L482" s="4"/>
      <c r="M482" s="4"/>
      <c r="N482" s="4"/>
      <c r="O482" s="4"/>
    </row>
    <row r="483" spans="1:18" s="3" customFormat="1" ht="12" customHeight="1" x14ac:dyDescent="0.2">
      <c r="A483" s="4"/>
      <c r="B483" s="8" t="s">
        <v>100</v>
      </c>
      <c r="C483" s="4" t="s">
        <v>159</v>
      </c>
      <c r="D483" s="4"/>
      <c r="E483" s="4"/>
      <c r="F483" s="4"/>
      <c r="G483" s="4"/>
      <c r="H483" s="4"/>
      <c r="I483" s="4"/>
      <c r="J483" s="4"/>
      <c r="K483" s="4"/>
      <c r="L483" s="4"/>
      <c r="M483" s="4"/>
      <c r="N483" s="4"/>
      <c r="O483" s="4"/>
    </row>
    <row r="484" spans="1:18" s="3" customFormat="1" ht="12" customHeight="1" x14ac:dyDescent="0.2">
      <c r="A484" s="4"/>
      <c r="B484" s="8" t="s">
        <v>106</v>
      </c>
      <c r="C484" s="4" t="s">
        <v>160</v>
      </c>
      <c r="D484" s="4"/>
      <c r="E484" s="4"/>
      <c r="F484" s="4"/>
      <c r="G484" s="4"/>
      <c r="H484" s="4"/>
      <c r="I484" s="4"/>
      <c r="J484" s="4"/>
      <c r="K484" s="4"/>
      <c r="L484" s="4"/>
      <c r="M484" s="4"/>
      <c r="N484" s="4"/>
      <c r="O484" s="4"/>
    </row>
    <row r="485" spans="1:18" s="3" customFormat="1" ht="12" customHeight="1" x14ac:dyDescent="0.2">
      <c r="A485" s="4"/>
      <c r="B485" s="8" t="s">
        <v>108</v>
      </c>
      <c r="C485" s="4" t="s">
        <v>161</v>
      </c>
      <c r="D485" s="4"/>
      <c r="E485" s="4"/>
      <c r="F485" s="4"/>
      <c r="G485" s="4"/>
      <c r="H485" s="4"/>
      <c r="I485" s="4"/>
      <c r="J485" s="4"/>
      <c r="K485" s="4"/>
      <c r="L485" s="4"/>
      <c r="M485" s="4"/>
      <c r="N485" s="4"/>
      <c r="O485" s="4"/>
    </row>
    <row r="486" spans="1:18" s="3" customFormat="1" ht="12" customHeight="1" x14ac:dyDescent="0.2">
      <c r="A486" s="4"/>
      <c r="B486" s="8" t="s">
        <v>110</v>
      </c>
      <c r="C486" s="4" t="s">
        <v>162</v>
      </c>
      <c r="D486" s="4"/>
      <c r="E486" s="4"/>
      <c r="F486" s="4"/>
      <c r="G486" s="4"/>
      <c r="H486" s="4"/>
      <c r="I486" s="4"/>
      <c r="J486" s="4"/>
      <c r="K486" s="4"/>
      <c r="L486" s="4"/>
      <c r="M486" s="4"/>
      <c r="N486" s="4"/>
      <c r="O486" s="4"/>
    </row>
    <row r="487" spans="1:18" s="3" customFormat="1" ht="12" customHeight="1" x14ac:dyDescent="0.2">
      <c r="A487" s="2"/>
      <c r="B487" s="2"/>
      <c r="C487" s="2"/>
      <c r="D487" s="2"/>
      <c r="E487" s="2"/>
      <c r="F487" s="2"/>
      <c r="G487" s="2"/>
      <c r="H487" s="2"/>
      <c r="I487" s="2"/>
      <c r="J487" s="2"/>
      <c r="K487" s="2"/>
      <c r="L487" s="2"/>
      <c r="M487" s="2"/>
      <c r="N487" s="2"/>
      <c r="O487" s="2"/>
      <c r="P487" s="2"/>
      <c r="Q487" s="2"/>
      <c r="R487" s="2"/>
    </row>
    <row r="488" spans="1:18" ht="12" customHeight="1" x14ac:dyDescent="0.2">
      <c r="A488" s="6" t="s">
        <v>163</v>
      </c>
      <c r="B488" s="5" t="s">
        <v>164</v>
      </c>
    </row>
    <row r="489" spans="1:18" ht="12" customHeight="1" x14ac:dyDescent="0.2">
      <c r="A489" s="6"/>
      <c r="B489" s="5"/>
    </row>
    <row r="490" spans="1:18" s="3" customFormat="1" ht="12" customHeight="1" x14ac:dyDescent="0.2">
      <c r="A490" s="7" t="s">
        <v>42</v>
      </c>
      <c r="B490" s="4"/>
      <c r="C490" s="4"/>
      <c r="D490" s="4"/>
      <c r="E490" s="4"/>
      <c r="F490" s="4"/>
      <c r="G490" s="4"/>
      <c r="H490" s="4"/>
      <c r="I490" s="4"/>
      <c r="J490" s="4"/>
      <c r="K490" s="4"/>
      <c r="L490" s="4"/>
      <c r="M490" s="4"/>
      <c r="N490" s="4"/>
      <c r="O490" s="4"/>
    </row>
    <row r="491" spans="1:18" s="3" customFormat="1" ht="12" customHeight="1" x14ac:dyDescent="0.2">
      <c r="A491" s="4"/>
      <c r="B491" s="7" t="s">
        <v>10</v>
      </c>
      <c r="C491" s="4" t="s">
        <v>181</v>
      </c>
      <c r="D491" s="4"/>
      <c r="E491" s="4"/>
      <c r="F491" s="4"/>
      <c r="G491" s="4"/>
      <c r="H491" s="4"/>
      <c r="I491" s="4"/>
      <c r="J491" s="4"/>
      <c r="K491" s="4"/>
      <c r="L491" s="4"/>
      <c r="M491" s="4"/>
      <c r="N491" s="4"/>
      <c r="O491" s="4"/>
    </row>
    <row r="492" spans="1:18" s="3" customFormat="1" ht="12" customHeight="1" x14ac:dyDescent="0.2">
      <c r="A492" s="4"/>
      <c r="B492" s="7" t="s">
        <v>100</v>
      </c>
      <c r="C492" s="4" t="s">
        <v>182</v>
      </c>
      <c r="D492" s="4"/>
      <c r="E492" s="4"/>
      <c r="F492" s="4"/>
      <c r="G492" s="4"/>
      <c r="H492" s="4"/>
      <c r="I492" s="4"/>
      <c r="J492" s="4"/>
      <c r="K492" s="4"/>
      <c r="L492" s="4"/>
      <c r="M492" s="4"/>
      <c r="N492" s="4"/>
      <c r="O492" s="4"/>
    </row>
    <row r="493" spans="1:18" s="3" customFormat="1" ht="12" customHeight="1" x14ac:dyDescent="0.2"/>
    <row r="494" spans="1:18" ht="12" customHeight="1" x14ac:dyDescent="0.2">
      <c r="A494" s="6" t="s">
        <v>165</v>
      </c>
      <c r="B494" s="5" t="s">
        <v>166</v>
      </c>
    </row>
    <row r="495" spans="1:18" ht="12" customHeight="1" x14ac:dyDescent="0.2">
      <c r="A495" s="6"/>
      <c r="B495" s="5"/>
    </row>
    <row r="496" spans="1:18" s="3" customFormat="1" ht="24" customHeight="1" x14ac:dyDescent="0.2">
      <c r="A496" s="4"/>
      <c r="B496" s="7" t="s">
        <v>10</v>
      </c>
      <c r="C496" s="265" t="s">
        <v>183</v>
      </c>
      <c r="D496" s="265"/>
      <c r="E496" s="265"/>
      <c r="F496" s="265"/>
      <c r="G496" s="265"/>
      <c r="H496" s="265"/>
      <c r="I496" s="265"/>
      <c r="J496" s="265"/>
      <c r="K496" s="265"/>
      <c r="L496" s="265"/>
      <c r="M496" s="265"/>
      <c r="N496" s="265"/>
      <c r="O496" s="265"/>
    </row>
    <row r="497" spans="1:16" s="3" customFormat="1" ht="12" customHeight="1" x14ac:dyDescent="0.2">
      <c r="A497" s="4"/>
      <c r="B497" s="7" t="s">
        <v>100</v>
      </c>
      <c r="C497" s="4" t="s">
        <v>184</v>
      </c>
      <c r="D497" s="4"/>
      <c r="E497" s="4"/>
      <c r="F497" s="4"/>
      <c r="G497" s="4"/>
      <c r="H497" s="4"/>
      <c r="I497" s="4"/>
      <c r="J497" s="4"/>
      <c r="K497" s="4"/>
      <c r="L497" s="4"/>
      <c r="M497" s="4"/>
      <c r="N497" s="4"/>
      <c r="O497" s="4"/>
    </row>
    <row r="498" spans="1:16" s="3" customFormat="1" ht="12" customHeight="1" x14ac:dyDescent="0.2">
      <c r="A498" s="2"/>
      <c r="B498" s="2"/>
      <c r="C498" s="2"/>
      <c r="D498" s="2"/>
      <c r="E498" s="2"/>
      <c r="F498" s="2"/>
      <c r="G498" s="2"/>
      <c r="H498" s="2"/>
      <c r="I498" s="2"/>
      <c r="J498" s="2"/>
      <c r="K498" s="2"/>
      <c r="L498" s="2"/>
      <c r="M498" s="2"/>
      <c r="N498" s="2"/>
      <c r="O498" s="2"/>
      <c r="P498" s="2"/>
    </row>
    <row r="499" spans="1:16" ht="12" customHeight="1" x14ac:dyDescent="0.2">
      <c r="A499" s="6" t="s">
        <v>167</v>
      </c>
      <c r="B499" s="5" t="s">
        <v>168</v>
      </c>
    </row>
    <row r="500" spans="1:16" ht="12" customHeight="1" x14ac:dyDescent="0.2">
      <c r="A500" s="6"/>
      <c r="B500" s="5"/>
    </row>
    <row r="501" spans="1:16" s="3" customFormat="1" ht="24.75" customHeight="1" x14ac:dyDescent="0.2">
      <c r="A501" s="4"/>
      <c r="B501" s="7" t="s">
        <v>10</v>
      </c>
      <c r="C501" s="265" t="s">
        <v>185</v>
      </c>
      <c r="D501" s="265"/>
      <c r="E501" s="265"/>
      <c r="F501" s="265"/>
      <c r="G501" s="265"/>
      <c r="H501" s="265"/>
      <c r="I501" s="265"/>
      <c r="J501" s="265"/>
      <c r="K501" s="265"/>
      <c r="L501" s="265"/>
      <c r="M501" s="265"/>
      <c r="N501" s="265"/>
      <c r="O501" s="265"/>
    </row>
    <row r="502" spans="1:16" s="3" customFormat="1" ht="12" customHeight="1" x14ac:dyDescent="0.2">
      <c r="A502" s="4"/>
      <c r="B502" s="7" t="s">
        <v>100</v>
      </c>
      <c r="C502" s="265" t="s">
        <v>186</v>
      </c>
      <c r="D502" s="265"/>
      <c r="E502" s="265"/>
      <c r="F502" s="265"/>
      <c r="G502" s="265"/>
      <c r="H502" s="265"/>
      <c r="I502" s="265"/>
      <c r="J502" s="265"/>
      <c r="K502" s="265"/>
      <c r="L502" s="265"/>
      <c r="M502" s="265"/>
      <c r="N502" s="265"/>
      <c r="O502" s="265"/>
    </row>
    <row r="503" spans="1:16" s="3" customFormat="1" ht="12" customHeight="1" x14ac:dyDescent="0.2">
      <c r="A503" s="4"/>
      <c r="B503" s="7"/>
      <c r="C503" s="265"/>
      <c r="D503" s="265"/>
      <c r="E503" s="265"/>
      <c r="F503" s="265"/>
      <c r="G503" s="265"/>
      <c r="H503" s="265"/>
      <c r="I503" s="265"/>
      <c r="J503" s="265"/>
      <c r="K503" s="265"/>
      <c r="L503" s="265"/>
      <c r="M503" s="265"/>
      <c r="N503" s="265"/>
      <c r="O503" s="265"/>
    </row>
    <row r="504" spans="1:16" s="3" customFormat="1" ht="12" customHeight="1" x14ac:dyDescent="0.2">
      <c r="A504" s="2"/>
      <c r="B504" s="2"/>
      <c r="C504" s="2"/>
      <c r="D504" s="2"/>
      <c r="E504" s="2"/>
      <c r="F504" s="2"/>
      <c r="G504" s="2"/>
      <c r="H504" s="2"/>
      <c r="I504" s="2"/>
      <c r="J504" s="2"/>
      <c r="K504" s="2"/>
      <c r="L504" s="2"/>
      <c r="M504" s="2"/>
      <c r="N504" s="2"/>
      <c r="O504" s="2"/>
      <c r="P504" s="2"/>
    </row>
    <row r="505" spans="1:16" ht="12" customHeight="1" x14ac:dyDescent="0.2">
      <c r="A505" s="6" t="s">
        <v>169</v>
      </c>
      <c r="B505" s="5" t="s">
        <v>170</v>
      </c>
    </row>
    <row r="506" spans="1:16" ht="12" customHeight="1" x14ac:dyDescent="0.2">
      <c r="A506" s="6"/>
      <c r="B506" s="5"/>
    </row>
    <row r="507" spans="1:16" s="3" customFormat="1" ht="12" customHeight="1" x14ac:dyDescent="0.2">
      <c r="A507" s="4"/>
      <c r="B507" s="291" t="s">
        <v>239</v>
      </c>
      <c r="C507" s="291"/>
      <c r="D507" s="291"/>
      <c r="E507" s="291"/>
      <c r="F507" s="291"/>
      <c r="G507" s="291"/>
      <c r="H507" s="291"/>
      <c r="I507" s="291"/>
      <c r="J507" s="291"/>
      <c r="K507" s="291"/>
      <c r="L507" s="291"/>
      <c r="M507" s="291"/>
      <c r="N507" s="291"/>
      <c r="O507" s="291"/>
    </row>
    <row r="508" spans="1:16" s="3" customFormat="1" ht="12" customHeight="1" x14ac:dyDescent="0.2">
      <c r="A508" s="2"/>
      <c r="B508" s="2"/>
      <c r="C508" s="2"/>
      <c r="D508" s="2"/>
      <c r="E508" s="2"/>
      <c r="F508" s="2"/>
      <c r="G508" s="2"/>
      <c r="H508" s="2"/>
      <c r="I508" s="2"/>
      <c r="J508" s="2"/>
      <c r="K508" s="2"/>
      <c r="L508" s="2"/>
      <c r="M508" s="2"/>
      <c r="N508" s="2"/>
      <c r="O508" s="2"/>
      <c r="P508" s="2"/>
    </row>
    <row r="509" spans="1:16" ht="12" customHeight="1" x14ac:dyDescent="0.2">
      <c r="A509" s="6" t="s">
        <v>171</v>
      </c>
      <c r="B509" s="5" t="s">
        <v>172</v>
      </c>
    </row>
    <row r="510" spans="1:16" ht="12" customHeight="1" x14ac:dyDescent="0.2">
      <c r="A510" s="6"/>
      <c r="B510" s="5"/>
    </row>
    <row r="511" spans="1:16" s="3" customFormat="1" ht="12" customHeight="1" x14ac:dyDescent="0.2">
      <c r="A511" s="7" t="s">
        <v>43</v>
      </c>
      <c r="B511" s="4"/>
      <c r="C511" s="4"/>
      <c r="D511" s="4"/>
      <c r="E511" s="4"/>
      <c r="F511" s="4"/>
      <c r="G511" s="4"/>
      <c r="H511" s="4"/>
      <c r="I511" s="4"/>
      <c r="J511" s="4"/>
      <c r="K511" s="4"/>
      <c r="L511" s="4"/>
      <c r="M511" s="4"/>
      <c r="N511" s="4"/>
      <c r="O511" s="4"/>
    </row>
    <row r="512" spans="1:16" s="3" customFormat="1" ht="12" customHeight="1" x14ac:dyDescent="0.2">
      <c r="A512" s="4"/>
      <c r="B512" s="7" t="s">
        <v>10</v>
      </c>
      <c r="C512" s="4" t="s">
        <v>187</v>
      </c>
      <c r="D512" s="4"/>
      <c r="E512" s="4"/>
      <c r="F512" s="4"/>
      <c r="G512" s="4"/>
      <c r="H512" s="4"/>
      <c r="I512" s="4"/>
      <c r="J512" s="4"/>
      <c r="K512" s="4"/>
      <c r="L512" s="4"/>
      <c r="M512" s="4"/>
      <c r="N512" s="4"/>
      <c r="O512" s="4"/>
    </row>
    <row r="513" spans="1:18" s="3" customFormat="1" ht="12" customHeight="1" x14ac:dyDescent="0.2">
      <c r="A513" s="4"/>
      <c r="B513" s="7" t="s">
        <v>100</v>
      </c>
      <c r="C513" s="4" t="s">
        <v>188</v>
      </c>
      <c r="D513" s="4"/>
      <c r="E513" s="4"/>
      <c r="F513" s="4"/>
      <c r="G513" s="4"/>
      <c r="H513" s="4"/>
      <c r="I513" s="4"/>
      <c r="J513" s="4"/>
      <c r="K513" s="4"/>
      <c r="L513" s="4"/>
      <c r="M513" s="4"/>
      <c r="N513" s="4"/>
      <c r="O513" s="4"/>
    </row>
    <row r="514" spans="1:18" s="3" customFormat="1" ht="12" customHeight="1" x14ac:dyDescent="0.2">
      <c r="A514" s="2"/>
      <c r="B514" s="2"/>
      <c r="C514" s="2"/>
      <c r="D514" s="2"/>
      <c r="E514" s="2"/>
      <c r="F514" s="2"/>
      <c r="G514" s="2"/>
      <c r="H514" s="2"/>
      <c r="I514" s="2"/>
      <c r="J514" s="2"/>
      <c r="K514" s="2"/>
      <c r="L514" s="2"/>
      <c r="M514" s="2"/>
      <c r="N514" s="2"/>
      <c r="O514" s="2"/>
      <c r="P514" s="2"/>
    </row>
    <row r="515" spans="1:18" ht="12" customHeight="1" x14ac:dyDescent="0.2">
      <c r="A515" s="6" t="s">
        <v>173</v>
      </c>
      <c r="B515" s="5" t="s">
        <v>174</v>
      </c>
    </row>
    <row r="516" spans="1:18" s="3" customFormat="1" ht="54" customHeight="1" x14ac:dyDescent="0.2">
      <c r="A516" s="4"/>
      <c r="B516" s="292" t="s">
        <v>247</v>
      </c>
      <c r="C516" s="292"/>
      <c r="D516" s="292"/>
      <c r="E516" s="292"/>
      <c r="F516" s="292"/>
      <c r="G516" s="292"/>
      <c r="H516" s="292"/>
      <c r="I516" s="292"/>
      <c r="J516" s="292"/>
      <c r="K516" s="292"/>
      <c r="L516" s="292"/>
      <c r="M516" s="292"/>
      <c r="N516" s="292"/>
      <c r="O516" s="292"/>
    </row>
    <row r="517" spans="1:18" s="3" customFormat="1" ht="21.75" customHeight="1" x14ac:dyDescent="0.2">
      <c r="A517" s="4"/>
      <c r="B517" s="291" t="s">
        <v>240</v>
      </c>
      <c r="C517" s="291"/>
      <c r="D517" s="291"/>
      <c r="E517" s="291"/>
      <c r="F517" s="291"/>
      <c r="G517" s="291"/>
      <c r="H517" s="291"/>
      <c r="I517" s="291"/>
      <c r="J517" s="291"/>
      <c r="K517" s="291"/>
      <c r="L517" s="291"/>
      <c r="M517" s="291"/>
      <c r="N517" s="291"/>
      <c r="O517" s="291"/>
    </row>
    <row r="518" spans="1:18" s="3" customFormat="1" x14ac:dyDescent="0.2">
      <c r="A518" s="2"/>
      <c r="B518" s="2"/>
      <c r="C518" s="2"/>
      <c r="D518" s="2"/>
      <c r="E518" s="2"/>
      <c r="F518" s="2"/>
      <c r="G518" s="2"/>
      <c r="H518" s="2"/>
      <c r="I518" s="2"/>
      <c r="J518" s="2"/>
      <c r="K518" s="2"/>
      <c r="L518" s="2"/>
      <c r="M518" s="2"/>
      <c r="N518" s="2"/>
      <c r="O518" s="2"/>
      <c r="P518" s="2"/>
      <c r="Q518" s="2"/>
      <c r="R518" s="2"/>
    </row>
    <row r="519" spans="1:18" ht="12" customHeight="1" x14ac:dyDescent="0.2">
      <c r="A519" s="6" t="s">
        <v>175</v>
      </c>
      <c r="B519" s="5" t="s">
        <v>176</v>
      </c>
    </row>
    <row r="520" spans="1:18" ht="12" customHeight="1" x14ac:dyDescent="0.2">
      <c r="A520" s="6"/>
      <c r="B520" s="5"/>
    </row>
    <row r="521" spans="1:18" s="3" customFormat="1" ht="24" customHeight="1" x14ac:dyDescent="0.2">
      <c r="A521" s="4"/>
      <c r="B521" s="290" t="s">
        <v>248</v>
      </c>
      <c r="C521" s="290"/>
      <c r="D521" s="290"/>
      <c r="E521" s="290"/>
      <c r="F521" s="290"/>
      <c r="G521" s="290"/>
      <c r="H521" s="290"/>
      <c r="I521" s="290"/>
      <c r="J521" s="290"/>
      <c r="K521" s="290"/>
      <c r="L521" s="290"/>
      <c r="M521" s="290"/>
      <c r="N521" s="290"/>
      <c r="O521" s="290"/>
    </row>
    <row r="522" spans="1:18" s="3" customFormat="1" x14ac:dyDescent="0.2">
      <c r="A522" s="2"/>
      <c r="B522" s="2"/>
      <c r="C522" s="2"/>
      <c r="D522" s="2"/>
      <c r="E522" s="2"/>
      <c r="F522" s="2"/>
      <c r="G522" s="2"/>
      <c r="H522" s="2"/>
      <c r="I522" s="2"/>
      <c r="J522" s="2"/>
      <c r="K522" s="2"/>
      <c r="L522" s="2"/>
      <c r="M522" s="2"/>
      <c r="N522" s="2"/>
      <c r="O522" s="2"/>
      <c r="P522" s="2"/>
    </row>
    <row r="523" spans="1:18" ht="12" customHeight="1" x14ac:dyDescent="0.2">
      <c r="A523" s="6" t="s">
        <v>177</v>
      </c>
      <c r="B523" s="5" t="s">
        <v>178</v>
      </c>
    </row>
    <row r="524" spans="1:18" ht="12" customHeight="1" x14ac:dyDescent="0.2">
      <c r="A524" s="6"/>
      <c r="B524" s="5"/>
    </row>
    <row r="525" spans="1:18" s="3" customFormat="1" ht="23.25" customHeight="1" x14ac:dyDescent="0.2">
      <c r="A525" s="4"/>
      <c r="B525" s="290" t="s">
        <v>249</v>
      </c>
      <c r="C525" s="290"/>
      <c r="D525" s="290"/>
      <c r="E525" s="290"/>
      <c r="F525" s="290"/>
      <c r="G525" s="290"/>
      <c r="H525" s="290"/>
      <c r="I525" s="290"/>
      <c r="J525" s="290"/>
      <c r="K525" s="290"/>
      <c r="L525" s="290"/>
      <c r="M525" s="290"/>
      <c r="N525" s="290"/>
      <c r="O525" s="290"/>
    </row>
    <row r="526" spans="1:18" s="3" customFormat="1" x14ac:dyDescent="0.2">
      <c r="A526" s="2"/>
      <c r="B526" s="2"/>
      <c r="C526" s="2"/>
      <c r="D526" s="2"/>
      <c r="E526" s="2"/>
      <c r="F526" s="2"/>
      <c r="G526" s="2"/>
      <c r="H526" s="2"/>
      <c r="I526" s="2"/>
      <c r="J526" s="2"/>
      <c r="K526" s="2"/>
      <c r="L526" s="2"/>
      <c r="M526" s="2"/>
      <c r="N526" s="2"/>
      <c r="O526" s="2"/>
      <c r="P526" s="2"/>
      <c r="Q526" s="2"/>
      <c r="R526" s="2"/>
    </row>
    <row r="527" spans="1:18" ht="12" customHeight="1" x14ac:dyDescent="0.2">
      <c r="A527" s="6" t="s">
        <v>179</v>
      </c>
      <c r="B527" s="5" t="s">
        <v>180</v>
      </c>
    </row>
    <row r="528" spans="1:18" ht="12" customHeight="1" x14ac:dyDescent="0.2">
      <c r="A528" s="6"/>
      <c r="B528" s="5"/>
    </row>
    <row r="529" spans="1:16" s="3" customFormat="1" ht="34.5" customHeight="1" x14ac:dyDescent="0.2">
      <c r="A529" s="4"/>
      <c r="B529" s="290" t="s">
        <v>250</v>
      </c>
      <c r="C529" s="290"/>
      <c r="D529" s="290"/>
      <c r="E529" s="290"/>
      <c r="F529" s="290"/>
      <c r="G529" s="290"/>
      <c r="H529" s="290"/>
      <c r="I529" s="290"/>
      <c r="J529" s="290"/>
      <c r="K529" s="290"/>
      <c r="L529" s="290"/>
      <c r="M529" s="290"/>
      <c r="N529" s="290"/>
      <c r="O529" s="290"/>
    </row>
    <row r="531" spans="1:16" ht="12" customHeight="1" x14ac:dyDescent="0.2">
      <c r="A531" s="48" t="s">
        <v>253</v>
      </c>
    </row>
    <row r="533" spans="1:16" ht="39.75" customHeight="1" x14ac:dyDescent="0.25">
      <c r="A533" s="351" t="s">
        <v>328</v>
      </c>
      <c r="B533" s="351"/>
      <c r="C533" s="351"/>
      <c r="D533" s="351"/>
      <c r="E533" s="351"/>
      <c r="F533" s="351"/>
      <c r="G533" s="351"/>
      <c r="H533" s="351"/>
      <c r="I533" s="351"/>
      <c r="J533" s="351"/>
      <c r="K533" s="351"/>
      <c r="L533" s="351"/>
      <c r="M533" s="351"/>
      <c r="N533" s="351"/>
      <c r="O533" s="351"/>
      <c r="P533" s="70"/>
    </row>
    <row r="534" spans="1:16" ht="12" customHeight="1" x14ac:dyDescent="0.3">
      <c r="A534" s="69"/>
      <c r="B534" s="69"/>
      <c r="C534" s="69"/>
    </row>
    <row r="535" spans="1:16" ht="12" customHeight="1" x14ac:dyDescent="0.3">
      <c r="A535" s="69"/>
      <c r="B535" s="69"/>
      <c r="C535" s="69"/>
    </row>
    <row r="536" spans="1:16" ht="12" customHeight="1" x14ac:dyDescent="0.2">
      <c r="A536" s="352" t="s">
        <v>329</v>
      </c>
      <c r="B536" s="352"/>
      <c r="C536" s="352"/>
      <c r="D536" s="352"/>
      <c r="E536" s="352"/>
      <c r="F536" s="352"/>
      <c r="G536" s="352"/>
      <c r="I536" s="358" t="s">
        <v>330</v>
      </c>
      <c r="J536" s="358"/>
      <c r="K536" s="358"/>
      <c r="L536" s="358"/>
      <c r="M536" s="358"/>
      <c r="N536" s="358"/>
    </row>
    <row r="537" spans="1:16" ht="12" customHeight="1" x14ac:dyDescent="0.2">
      <c r="A537" s="353" t="s">
        <v>331</v>
      </c>
      <c r="B537" s="353"/>
      <c r="C537" s="353"/>
      <c r="D537" s="353"/>
      <c r="E537" s="353"/>
      <c r="F537" s="353"/>
      <c r="G537" s="353"/>
      <c r="I537" s="353" t="s">
        <v>332</v>
      </c>
      <c r="J537" s="353"/>
      <c r="K537" s="353"/>
      <c r="L537" s="353"/>
      <c r="M537" s="353"/>
      <c r="N537" s="353"/>
    </row>
    <row r="538" spans="1:16" ht="12" customHeight="1" x14ac:dyDescent="0.3">
      <c r="A538" s="357"/>
      <c r="B538" s="357"/>
      <c r="C538" s="357"/>
    </row>
    <row r="539" spans="1:16" ht="12" customHeight="1" x14ac:dyDescent="0.2">
      <c r="A539" s="71"/>
      <c r="B539" s="352" t="s">
        <v>333</v>
      </c>
      <c r="C539" s="352"/>
      <c r="D539" s="352"/>
      <c r="E539" s="352"/>
      <c r="F539" s="352"/>
      <c r="G539" s="352"/>
      <c r="H539" s="352"/>
      <c r="I539" s="352"/>
      <c r="J539" s="352"/>
      <c r="K539" s="352"/>
      <c r="L539" s="352"/>
      <c r="M539" s="352"/>
      <c r="N539" s="352"/>
      <c r="O539" s="352"/>
    </row>
    <row r="540" spans="1:16" ht="12" customHeight="1" x14ac:dyDescent="0.2">
      <c r="A540" s="72"/>
      <c r="B540" s="353" t="s">
        <v>334</v>
      </c>
      <c r="C540" s="353"/>
      <c r="D540" s="353"/>
      <c r="E540" s="353"/>
      <c r="F540" s="353"/>
      <c r="G540" s="353"/>
      <c r="H540" s="353"/>
      <c r="I540" s="353"/>
      <c r="J540" s="353"/>
      <c r="K540" s="353"/>
      <c r="L540" s="353"/>
      <c r="M540" s="353"/>
      <c r="N540" s="353"/>
      <c r="O540" s="353"/>
    </row>
  </sheetData>
  <mergeCells count="397">
    <mergeCell ref="A533:O533"/>
    <mergeCell ref="A536:G536"/>
    <mergeCell ref="A537:G537"/>
    <mergeCell ref="B539:O539"/>
    <mergeCell ref="B540:O540"/>
    <mergeCell ref="A1:O1"/>
    <mergeCell ref="A3:O3"/>
    <mergeCell ref="A538:C538"/>
    <mergeCell ref="I536:N536"/>
    <mergeCell ref="I537:N537"/>
    <mergeCell ref="K330:M331"/>
    <mergeCell ref="B237:O237"/>
    <mergeCell ref="L211:N211"/>
    <mergeCell ref="C212:K212"/>
    <mergeCell ref="L212:N212"/>
    <mergeCell ref="C213:K213"/>
    <mergeCell ref="L213:N213"/>
    <mergeCell ref="C214:K214"/>
    <mergeCell ref="L214:N214"/>
    <mergeCell ref="L245:N245"/>
    <mergeCell ref="C211:K211"/>
    <mergeCell ref="D332:G332"/>
    <mergeCell ref="H332:J332"/>
    <mergeCell ref="K332:M332"/>
    <mergeCell ref="A343:O345"/>
    <mergeCell ref="D322:G322"/>
    <mergeCell ref="H322:J322"/>
    <mergeCell ref="K322:M322"/>
    <mergeCell ref="D323:G323"/>
    <mergeCell ref="H323:J323"/>
    <mergeCell ref="K323:M323"/>
    <mergeCell ref="D324:G324"/>
    <mergeCell ref="H324:J324"/>
    <mergeCell ref="K324:M324"/>
    <mergeCell ref="D328:G329"/>
    <mergeCell ref="H328:J329"/>
    <mergeCell ref="K328:M329"/>
    <mergeCell ref="D330:G331"/>
    <mergeCell ref="H330:J331"/>
    <mergeCell ref="H326:J326"/>
    <mergeCell ref="K326:M326"/>
    <mergeCell ref="D327:G327"/>
    <mergeCell ref="H327:J327"/>
    <mergeCell ref="K327:M327"/>
    <mergeCell ref="D333:G333"/>
    <mergeCell ref="H333:J333"/>
    <mergeCell ref="K333:M333"/>
    <mergeCell ref="A338:O339"/>
    <mergeCell ref="C215:K215"/>
    <mergeCell ref="L215:N215"/>
    <mergeCell ref="C216:K216"/>
    <mergeCell ref="L216:N216"/>
    <mergeCell ref="B220:O222"/>
    <mergeCell ref="B226:O228"/>
    <mergeCell ref="H311:J311"/>
    <mergeCell ref="H310:J310"/>
    <mergeCell ref="H309:J309"/>
    <mergeCell ref="D308:G308"/>
    <mergeCell ref="K311:M311"/>
    <mergeCell ref="D311:G311"/>
    <mergeCell ref="C243:K243"/>
    <mergeCell ref="L243:N243"/>
    <mergeCell ref="C244:K244"/>
    <mergeCell ref="L244:N244"/>
    <mergeCell ref="C245:K245"/>
    <mergeCell ref="D310:G310"/>
    <mergeCell ref="D309:G309"/>
    <mergeCell ref="L259:N259"/>
    <mergeCell ref="K308:M308"/>
    <mergeCell ref="H308:J308"/>
    <mergeCell ref="B232:O233"/>
    <mergeCell ref="L260:N260"/>
    <mergeCell ref="D326:G326"/>
    <mergeCell ref="H313:J313"/>
    <mergeCell ref="K312:M312"/>
    <mergeCell ref="D314:G314"/>
    <mergeCell ref="D313:G313"/>
    <mergeCell ref="D312:G312"/>
    <mergeCell ref="H314:J314"/>
    <mergeCell ref="K314:M314"/>
    <mergeCell ref="K313:M313"/>
    <mergeCell ref="H312:J312"/>
    <mergeCell ref="C174:H174"/>
    <mergeCell ref="I174:K174"/>
    <mergeCell ref="L174:N174"/>
    <mergeCell ref="C165:H165"/>
    <mergeCell ref="I165:K165"/>
    <mergeCell ref="L165:N165"/>
    <mergeCell ref="C166:H166"/>
    <mergeCell ref="I166:K166"/>
    <mergeCell ref="L166:N166"/>
    <mergeCell ref="C173:H173"/>
    <mergeCell ref="I173:K173"/>
    <mergeCell ref="L173:N173"/>
    <mergeCell ref="C163:H163"/>
    <mergeCell ref="I163:K163"/>
    <mergeCell ref="L163:N163"/>
    <mergeCell ref="C164:H164"/>
    <mergeCell ref="I164:K164"/>
    <mergeCell ref="L164:N164"/>
    <mergeCell ref="C167:H167"/>
    <mergeCell ref="I167:K167"/>
    <mergeCell ref="L167:N167"/>
    <mergeCell ref="C161:H161"/>
    <mergeCell ref="I161:K161"/>
    <mergeCell ref="L161:N161"/>
    <mergeCell ref="C162:H162"/>
    <mergeCell ref="I162:K162"/>
    <mergeCell ref="L162:N162"/>
    <mergeCell ref="C159:H159"/>
    <mergeCell ref="I159:K159"/>
    <mergeCell ref="L159:N159"/>
    <mergeCell ref="C160:H160"/>
    <mergeCell ref="I160:K160"/>
    <mergeCell ref="L160:N160"/>
    <mergeCell ref="L157:N157"/>
    <mergeCell ref="C158:H158"/>
    <mergeCell ref="I158:K158"/>
    <mergeCell ref="L158:N158"/>
    <mergeCell ref="E100:F100"/>
    <mergeCell ref="G100:I100"/>
    <mergeCell ref="J100:L100"/>
    <mergeCell ref="C156:H156"/>
    <mergeCell ref="I156:K156"/>
    <mergeCell ref="L156:N156"/>
    <mergeCell ref="J147:L147"/>
    <mergeCell ref="J148:L148"/>
    <mergeCell ref="J149:L149"/>
    <mergeCell ref="M147:O147"/>
    <mergeCell ref="M148:O148"/>
    <mergeCell ref="M149:O149"/>
    <mergeCell ref="B149:I149"/>
    <mergeCell ref="E45:I45"/>
    <mergeCell ref="J45:L45"/>
    <mergeCell ref="E46:I46"/>
    <mergeCell ref="J46:L46"/>
    <mergeCell ref="E47:I47"/>
    <mergeCell ref="E94:F94"/>
    <mergeCell ref="G94:I94"/>
    <mergeCell ref="J94:L94"/>
    <mergeCell ref="E95:F95"/>
    <mergeCell ref="G95:I95"/>
    <mergeCell ref="J95:L95"/>
    <mergeCell ref="B89:H89"/>
    <mergeCell ref="I89:K89"/>
    <mergeCell ref="L89:N89"/>
    <mergeCell ref="B90:H90"/>
    <mergeCell ref="I90:K90"/>
    <mergeCell ref="L90:N90"/>
    <mergeCell ref="E70:I70"/>
    <mergeCell ref="J70:L70"/>
    <mergeCell ref="B86:H86"/>
    <mergeCell ref="B87:H87"/>
    <mergeCell ref="E62:I62"/>
    <mergeCell ref="J62:L62"/>
    <mergeCell ref="J56:L56"/>
    <mergeCell ref="E59:I59"/>
    <mergeCell ref="J59:L59"/>
    <mergeCell ref="E60:I60"/>
    <mergeCell ref="J60:L60"/>
    <mergeCell ref="E61:I61"/>
    <mergeCell ref="J61:L61"/>
    <mergeCell ref="C269:K269"/>
    <mergeCell ref="L269:N269"/>
    <mergeCell ref="C270:K270"/>
    <mergeCell ref="L270:N270"/>
    <mergeCell ref="C267:K267"/>
    <mergeCell ref="L267:N267"/>
    <mergeCell ref="C268:K268"/>
    <mergeCell ref="L87:N87"/>
    <mergeCell ref="L88:N88"/>
    <mergeCell ref="B88:H88"/>
    <mergeCell ref="E98:F98"/>
    <mergeCell ref="G98:I98"/>
    <mergeCell ref="J98:L98"/>
    <mergeCell ref="E99:F99"/>
    <mergeCell ref="G99:I99"/>
    <mergeCell ref="J99:L99"/>
    <mergeCell ref="E96:F96"/>
    <mergeCell ref="G96:I96"/>
    <mergeCell ref="J96:L96"/>
    <mergeCell ref="E97:F97"/>
    <mergeCell ref="G97:I97"/>
    <mergeCell ref="J97:L97"/>
    <mergeCell ref="C157:H157"/>
    <mergeCell ref="I157:K157"/>
    <mergeCell ref="B74:O74"/>
    <mergeCell ref="I86:K86"/>
    <mergeCell ref="L86:N86"/>
    <mergeCell ref="I87:K87"/>
    <mergeCell ref="I88:K88"/>
    <mergeCell ref="D282:J282"/>
    <mergeCell ref="K282:M282"/>
    <mergeCell ref="B296:O296"/>
    <mergeCell ref="B298:O298"/>
    <mergeCell ref="D283:J283"/>
    <mergeCell ref="K283:M283"/>
    <mergeCell ref="D284:J284"/>
    <mergeCell ref="K284:M284"/>
    <mergeCell ref="D285:J285"/>
    <mergeCell ref="K285:M285"/>
    <mergeCell ref="D281:J281"/>
    <mergeCell ref="K281:M281"/>
    <mergeCell ref="C271:K271"/>
    <mergeCell ref="L271:N271"/>
    <mergeCell ref="D279:J279"/>
    <mergeCell ref="K279:M279"/>
    <mergeCell ref="D280:J280"/>
    <mergeCell ref="K280:M280"/>
    <mergeCell ref="C266:K266"/>
    <mergeCell ref="A5:O9"/>
    <mergeCell ref="E38:I38"/>
    <mergeCell ref="J38:L38"/>
    <mergeCell ref="E39:I39"/>
    <mergeCell ref="J39:L39"/>
    <mergeCell ref="C28:H28"/>
    <mergeCell ref="I28:K28"/>
    <mergeCell ref="L28:N28"/>
    <mergeCell ref="C29:H29"/>
    <mergeCell ref="I29:K29"/>
    <mergeCell ref="L29:N29"/>
    <mergeCell ref="C30:H30"/>
    <mergeCell ref="I30:K30"/>
    <mergeCell ref="C31:H31"/>
    <mergeCell ref="I31:K31"/>
    <mergeCell ref="L31:N31"/>
    <mergeCell ref="C32:H32"/>
    <mergeCell ref="I32:K32"/>
    <mergeCell ref="L32:N32"/>
    <mergeCell ref="L30:N30"/>
    <mergeCell ref="C430:O432"/>
    <mergeCell ref="B383:O383"/>
    <mergeCell ref="A390:O390"/>
    <mergeCell ref="A392:O392"/>
    <mergeCell ref="A394:O394"/>
    <mergeCell ref="A397:O397"/>
    <mergeCell ref="C210:K210"/>
    <mergeCell ref="L210:N210"/>
    <mergeCell ref="B178:O179"/>
    <mergeCell ref="B183:O184"/>
    <mergeCell ref="B188:O189"/>
    <mergeCell ref="B191:O192"/>
    <mergeCell ref="B194:O195"/>
    <mergeCell ref="B197:O199"/>
    <mergeCell ref="D202:G202"/>
    <mergeCell ref="H202:J202"/>
    <mergeCell ref="D203:G203"/>
    <mergeCell ref="H203:J203"/>
    <mergeCell ref="K203:M203"/>
    <mergeCell ref="D204:G204"/>
    <mergeCell ref="H204:J204"/>
    <mergeCell ref="K204:M204"/>
    <mergeCell ref="D201:G201"/>
    <mergeCell ref="H201:J201"/>
    <mergeCell ref="B529:O529"/>
    <mergeCell ref="C440:O440"/>
    <mergeCell ref="C445:O446"/>
    <mergeCell ref="C450:O451"/>
    <mergeCell ref="C454:O455"/>
    <mergeCell ref="C477:O478"/>
    <mergeCell ref="C496:O496"/>
    <mergeCell ref="C501:O501"/>
    <mergeCell ref="C502:O503"/>
    <mergeCell ref="B507:O507"/>
    <mergeCell ref="B516:O516"/>
    <mergeCell ref="B517:O517"/>
    <mergeCell ref="B521:O521"/>
    <mergeCell ref="B525:O525"/>
    <mergeCell ref="C434:O435"/>
    <mergeCell ref="C436:O436"/>
    <mergeCell ref="B147:I147"/>
    <mergeCell ref="B148:I148"/>
    <mergeCell ref="E68:I68"/>
    <mergeCell ref="J68:L68"/>
    <mergeCell ref="E69:I69"/>
    <mergeCell ref="J69:L69"/>
    <mergeCell ref="E77:I77"/>
    <mergeCell ref="J77:L77"/>
    <mergeCell ref="E78:I78"/>
    <mergeCell ref="J78:L78"/>
    <mergeCell ref="E79:I79"/>
    <mergeCell ref="J79:L79"/>
    <mergeCell ref="B136:O138"/>
    <mergeCell ref="B140:O141"/>
    <mergeCell ref="B112:O115"/>
    <mergeCell ref="B150:I150"/>
    <mergeCell ref="J150:L150"/>
    <mergeCell ref="M150:O150"/>
    <mergeCell ref="E76:I76"/>
    <mergeCell ref="J76:L76"/>
    <mergeCell ref="K369:M369"/>
    <mergeCell ref="D370:J370"/>
    <mergeCell ref="M292:O292"/>
    <mergeCell ref="B306:O306"/>
    <mergeCell ref="B316:O318"/>
    <mergeCell ref="B320:O320"/>
    <mergeCell ref="B289:I289"/>
    <mergeCell ref="B290:I290"/>
    <mergeCell ref="B291:I291"/>
    <mergeCell ref="B292:I292"/>
    <mergeCell ref="J289:L289"/>
    <mergeCell ref="J290:L290"/>
    <mergeCell ref="J291:L291"/>
    <mergeCell ref="J292:L292"/>
    <mergeCell ref="M289:O289"/>
    <mergeCell ref="M290:O290"/>
    <mergeCell ref="K310:M310"/>
    <mergeCell ref="K309:M309"/>
    <mergeCell ref="B275:O277"/>
    <mergeCell ref="M291:O291"/>
    <mergeCell ref="K201:M201"/>
    <mergeCell ref="K202:M202"/>
    <mergeCell ref="B251:O253"/>
    <mergeCell ref="B255:O255"/>
    <mergeCell ref="L268:N268"/>
    <mergeCell ref="C263:K263"/>
    <mergeCell ref="L263:N263"/>
    <mergeCell ref="C264:K264"/>
    <mergeCell ref="L264:N264"/>
    <mergeCell ref="C265:K265"/>
    <mergeCell ref="L265:N265"/>
    <mergeCell ref="C260:K260"/>
    <mergeCell ref="C261:K261"/>
    <mergeCell ref="L261:N261"/>
    <mergeCell ref="C262:K262"/>
    <mergeCell ref="L262:N262"/>
    <mergeCell ref="C257:K257"/>
    <mergeCell ref="L257:N257"/>
    <mergeCell ref="C258:K258"/>
    <mergeCell ref="L258:N258"/>
    <mergeCell ref="C259:K259"/>
    <mergeCell ref="L266:N266"/>
    <mergeCell ref="B23:O24"/>
    <mergeCell ref="B83:O84"/>
    <mergeCell ref="B66:O66"/>
    <mergeCell ref="B108:O110"/>
    <mergeCell ref="B119:O120"/>
    <mergeCell ref="B121:O122"/>
    <mergeCell ref="B124:O125"/>
    <mergeCell ref="B129:O130"/>
    <mergeCell ref="A15:O15"/>
    <mergeCell ref="E43:I43"/>
    <mergeCell ref="J43:L43"/>
    <mergeCell ref="E44:I44"/>
    <mergeCell ref="J44:L44"/>
    <mergeCell ref="E40:I40"/>
    <mergeCell ref="J40:L40"/>
    <mergeCell ref="E41:I41"/>
    <mergeCell ref="J41:L41"/>
    <mergeCell ref="E42:I42"/>
    <mergeCell ref="J42:L42"/>
    <mergeCell ref="E54:I54"/>
    <mergeCell ref="J54:L54"/>
    <mergeCell ref="E55:I55"/>
    <mergeCell ref="J55:L55"/>
    <mergeCell ref="E56:I56"/>
    <mergeCell ref="B336:O336"/>
    <mergeCell ref="D371:J371"/>
    <mergeCell ref="K371:M371"/>
    <mergeCell ref="B301:O302"/>
    <mergeCell ref="K367:M367"/>
    <mergeCell ref="D368:J368"/>
    <mergeCell ref="K368:M368"/>
    <mergeCell ref="D369:J369"/>
    <mergeCell ref="A381:O381"/>
    <mergeCell ref="A334:O334"/>
    <mergeCell ref="A341:O341"/>
    <mergeCell ref="D372:J372"/>
    <mergeCell ref="K372:M372"/>
    <mergeCell ref="D373:J373"/>
    <mergeCell ref="K373:M373"/>
    <mergeCell ref="D365:J365"/>
    <mergeCell ref="K365:M365"/>
    <mergeCell ref="D366:J366"/>
    <mergeCell ref="K366:M366"/>
    <mergeCell ref="D367:J367"/>
    <mergeCell ref="K370:M370"/>
    <mergeCell ref="D325:G325"/>
    <mergeCell ref="H325:J325"/>
    <mergeCell ref="K325:M325"/>
    <mergeCell ref="J47:L47"/>
    <mergeCell ref="E57:I57"/>
    <mergeCell ref="J57:L57"/>
    <mergeCell ref="E58:I58"/>
    <mergeCell ref="J58:L58"/>
    <mergeCell ref="E52:I52"/>
    <mergeCell ref="J52:L52"/>
    <mergeCell ref="E53:I53"/>
    <mergeCell ref="J53:L53"/>
    <mergeCell ref="E48:I48"/>
    <mergeCell ref="J48:L48"/>
    <mergeCell ref="E49:I49"/>
    <mergeCell ref="J49:L49"/>
    <mergeCell ref="E50:I50"/>
    <mergeCell ref="J50:L50"/>
    <mergeCell ref="E51:I51"/>
    <mergeCell ref="J51:L51"/>
  </mergeCells>
  <printOptions horizontalCentered="1" verticalCentered="1"/>
  <pageMargins left="0.39370078740157483" right="0.39370078740157483" top="1.1811023622047245" bottom="1.1811023622047245" header="0.31496062992125984" footer="0.31496062992125984"/>
  <pageSetup scale="86" orientation="landscape" r:id="rId1"/>
  <headerFooter>
    <oddHeader>&amp;L&amp;G&amp;C&amp;"Arial,Negrita"&amp;12MUNICIPIO DE FRANCISCO I. MADERO &amp;14
&amp;11ESTADO DE HIDALGO&amp;14
&amp;10NOTAS A LOS ESTADOS FINANCIEROS&amp;R&amp;"Arial,Normal"&amp;7Fecha    &amp;D    
Hora de impresión     &amp;T</oddHeader>
    <oddFooter xml:space="preserve">&amp;L&amp;"Arial,Normal"               &amp;C&amp;"Arial,Normal"&amp;P / &amp;N
</oddFooter>
  </headerFooter>
  <rowBreaks count="13" manualBreakCount="13">
    <brk id="33" max="16383" man="1"/>
    <brk id="71" max="16383" man="1"/>
    <brk id="101" max="16383" man="1"/>
    <brk id="141" max="16383" man="1"/>
    <brk id="175" max="16383" man="1"/>
    <brk id="216" max="16383" man="1"/>
    <brk id="256" max="16383" man="1"/>
    <brk id="293" max="16383" man="1"/>
    <brk id="334" max="14" man="1"/>
    <brk id="374" max="16383" man="1"/>
    <brk id="424" max="14" man="1"/>
    <brk id="468" max="16383" man="1"/>
    <brk id="508" max="14"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4"/>
  <sheetViews>
    <sheetView view="pageBreakPreview" zoomScaleNormal="100" zoomScaleSheetLayoutView="100" workbookViewId="0">
      <selection sqref="A1:O1"/>
    </sheetView>
  </sheetViews>
  <sheetFormatPr baseColWidth="10" defaultColWidth="9.33203125" defaultRowHeight="12" customHeight="1" x14ac:dyDescent="0.2"/>
  <cols>
    <col min="1" max="1" width="4.1640625" style="1" customWidth="1"/>
    <col min="2" max="2" width="6.33203125" style="1" customWidth="1"/>
    <col min="3" max="14" width="9.1640625" style="1" customWidth="1"/>
    <col min="15" max="15" width="13.33203125" style="1" bestFit="1" customWidth="1"/>
    <col min="16" max="16384" width="9.33203125" style="1"/>
  </cols>
  <sheetData>
    <row r="1" spans="1:15" ht="19.5" customHeight="1" x14ac:dyDescent="0.2">
      <c r="A1" s="354" t="s">
        <v>303</v>
      </c>
      <c r="B1" s="355"/>
      <c r="C1" s="355"/>
      <c r="D1" s="355"/>
      <c r="E1" s="355"/>
      <c r="F1" s="355"/>
      <c r="G1" s="355"/>
      <c r="H1" s="355"/>
      <c r="I1" s="355"/>
      <c r="J1" s="355"/>
      <c r="K1" s="355"/>
      <c r="L1" s="355"/>
      <c r="M1" s="355"/>
      <c r="N1" s="355"/>
      <c r="O1" s="355"/>
    </row>
    <row r="2" spans="1:15" ht="19.5" customHeight="1" x14ac:dyDescent="0.2">
      <c r="A2" s="182"/>
      <c r="B2" s="182"/>
      <c r="C2" s="182"/>
      <c r="D2" s="182"/>
      <c r="E2" s="182"/>
      <c r="F2" s="182"/>
      <c r="G2" s="182"/>
      <c r="H2" s="182"/>
      <c r="I2" s="182"/>
      <c r="J2" s="182"/>
      <c r="K2" s="182"/>
      <c r="L2" s="182"/>
      <c r="M2" s="182"/>
      <c r="N2" s="182"/>
    </row>
    <row r="3" spans="1:15" s="181" customFormat="1" ht="12" customHeight="1" x14ac:dyDescent="0.2">
      <c r="A3" s="467" t="s">
        <v>381</v>
      </c>
      <c r="B3" s="467"/>
      <c r="C3" s="467"/>
      <c r="D3" s="467"/>
      <c r="E3" s="467"/>
      <c r="F3" s="467"/>
      <c r="G3" s="467"/>
      <c r="H3" s="467"/>
      <c r="I3" s="467"/>
      <c r="J3" s="467"/>
      <c r="K3" s="467"/>
      <c r="L3" s="467"/>
      <c r="M3" s="467"/>
      <c r="N3" s="467"/>
      <c r="O3" s="467"/>
    </row>
    <row r="4" spans="1:15" ht="12" customHeight="1" x14ac:dyDescent="0.2">
      <c r="A4" s="180"/>
      <c r="B4" s="180"/>
      <c r="C4" s="180"/>
      <c r="D4" s="180"/>
      <c r="E4" s="180"/>
      <c r="F4" s="180"/>
      <c r="G4" s="180"/>
      <c r="H4" s="180"/>
      <c r="I4" s="180"/>
      <c r="J4" s="180"/>
      <c r="K4" s="180"/>
      <c r="L4" s="180"/>
      <c r="M4" s="180"/>
      <c r="N4" s="180"/>
      <c r="O4" s="180"/>
    </row>
    <row r="5" spans="1:15" x14ac:dyDescent="0.2">
      <c r="A5" s="435" t="s">
        <v>242</v>
      </c>
      <c r="B5" s="435"/>
      <c r="C5" s="435"/>
      <c r="D5" s="435"/>
      <c r="E5" s="435"/>
      <c r="F5" s="435"/>
      <c r="G5" s="435"/>
      <c r="H5" s="435"/>
      <c r="I5" s="435"/>
      <c r="J5" s="435"/>
      <c r="K5" s="435"/>
      <c r="L5" s="435"/>
      <c r="M5" s="435"/>
      <c r="N5" s="435"/>
      <c r="O5" s="435"/>
    </row>
    <row r="6" spans="1:15" x14ac:dyDescent="0.2">
      <c r="A6" s="435"/>
      <c r="B6" s="435"/>
      <c r="C6" s="435"/>
      <c r="D6" s="435"/>
      <c r="E6" s="435"/>
      <c r="F6" s="435"/>
      <c r="G6" s="435"/>
      <c r="H6" s="435"/>
      <c r="I6" s="435"/>
      <c r="J6" s="435"/>
      <c r="K6" s="435"/>
      <c r="L6" s="435"/>
      <c r="M6" s="435"/>
      <c r="N6" s="435"/>
      <c r="O6" s="435"/>
    </row>
    <row r="7" spans="1:15" x14ac:dyDescent="0.2">
      <c r="A7" s="435"/>
      <c r="B7" s="435"/>
      <c r="C7" s="435"/>
      <c r="D7" s="435"/>
      <c r="E7" s="435"/>
      <c r="F7" s="435"/>
      <c r="G7" s="435"/>
      <c r="H7" s="435"/>
      <c r="I7" s="435"/>
      <c r="J7" s="435"/>
      <c r="K7" s="435"/>
      <c r="L7" s="435"/>
      <c r="M7" s="435"/>
      <c r="N7" s="435"/>
      <c r="O7" s="435"/>
    </row>
    <row r="8" spans="1:15" x14ac:dyDescent="0.2">
      <c r="A8" s="435"/>
      <c r="B8" s="435"/>
      <c r="C8" s="435"/>
      <c r="D8" s="435"/>
      <c r="E8" s="435"/>
      <c r="F8" s="435"/>
      <c r="G8" s="435"/>
      <c r="H8" s="435"/>
      <c r="I8" s="435"/>
      <c r="J8" s="435"/>
      <c r="K8" s="435"/>
      <c r="L8" s="435"/>
      <c r="M8" s="435"/>
      <c r="N8" s="435"/>
      <c r="O8" s="435"/>
    </row>
    <row r="9" spans="1:15" x14ac:dyDescent="0.2">
      <c r="A9" s="435"/>
      <c r="B9" s="435"/>
      <c r="C9" s="435"/>
      <c r="D9" s="435"/>
      <c r="E9" s="435"/>
      <c r="F9" s="435"/>
      <c r="G9" s="435"/>
      <c r="H9" s="435"/>
      <c r="I9" s="435"/>
      <c r="J9" s="435"/>
      <c r="K9" s="435"/>
      <c r="L9" s="435"/>
      <c r="M9" s="435"/>
      <c r="N9" s="435"/>
      <c r="O9" s="435"/>
    </row>
    <row r="10" spans="1:15" ht="14.25" customHeight="1" x14ac:dyDescent="0.2">
      <c r="A10" s="179"/>
      <c r="B10" s="179"/>
      <c r="C10" s="179"/>
      <c r="D10" s="179"/>
      <c r="E10" s="179"/>
      <c r="F10" s="179"/>
      <c r="G10" s="179"/>
      <c r="H10" s="179"/>
      <c r="I10" s="179"/>
      <c r="J10" s="179"/>
      <c r="K10" s="179"/>
      <c r="L10" s="179"/>
      <c r="M10" s="179"/>
      <c r="N10" s="179"/>
      <c r="O10" s="179"/>
    </row>
    <row r="11" spans="1:15" ht="12" customHeight="1" x14ac:dyDescent="0.2">
      <c r="A11" s="114" t="s">
        <v>10</v>
      </c>
      <c r="B11" s="110" t="s">
        <v>9</v>
      </c>
      <c r="C11" s="161"/>
      <c r="D11" s="161"/>
      <c r="E11" s="161"/>
      <c r="F11" s="161"/>
      <c r="G11" s="161"/>
      <c r="H11" s="161"/>
      <c r="I11" s="161"/>
      <c r="J11" s="161"/>
      <c r="K11" s="161"/>
      <c r="L11" s="161"/>
      <c r="M11" s="161"/>
      <c r="N11" s="161"/>
      <c r="O11" s="161"/>
    </row>
    <row r="12" spans="1:15" ht="12" customHeight="1" x14ac:dyDescent="0.2">
      <c r="A12" s="114" t="s">
        <v>11</v>
      </c>
      <c r="B12" s="110" t="s">
        <v>12</v>
      </c>
      <c r="C12" s="161"/>
      <c r="D12" s="161"/>
      <c r="E12" s="161"/>
      <c r="F12" s="161"/>
      <c r="G12" s="161"/>
      <c r="H12" s="161"/>
      <c r="I12" s="161"/>
      <c r="J12" s="161"/>
      <c r="K12" s="161"/>
      <c r="L12" s="161"/>
      <c r="M12" s="161"/>
      <c r="N12" s="161"/>
      <c r="O12" s="161"/>
    </row>
    <row r="13" spans="1:15" ht="12" customHeight="1" x14ac:dyDescent="0.2">
      <c r="A13" s="114" t="s">
        <v>13</v>
      </c>
      <c r="B13" s="110" t="s">
        <v>14</v>
      </c>
      <c r="C13" s="161"/>
      <c r="D13" s="161"/>
      <c r="E13" s="161"/>
      <c r="F13" s="161"/>
      <c r="G13" s="161"/>
      <c r="H13" s="161"/>
      <c r="I13" s="161"/>
      <c r="J13" s="161"/>
      <c r="K13" s="161"/>
      <c r="L13" s="161"/>
      <c r="M13" s="161"/>
      <c r="N13" s="161"/>
      <c r="O13" s="161"/>
    </row>
    <row r="14" spans="1:15" ht="12" customHeight="1" x14ac:dyDescent="0.2">
      <c r="A14" s="127"/>
      <c r="B14" s="178"/>
    </row>
    <row r="15" spans="1:15" ht="12" customHeight="1" x14ac:dyDescent="0.2">
      <c r="A15" s="464"/>
      <c r="B15" s="464"/>
      <c r="C15" s="464"/>
      <c r="D15" s="464"/>
      <c r="E15" s="464"/>
      <c r="F15" s="464"/>
      <c r="G15" s="464"/>
      <c r="H15" s="464"/>
      <c r="I15" s="464"/>
      <c r="J15" s="464"/>
      <c r="K15" s="464"/>
      <c r="L15" s="464"/>
      <c r="M15" s="464"/>
      <c r="N15" s="464"/>
      <c r="O15" s="464"/>
    </row>
    <row r="16" spans="1:15" ht="12" customHeight="1" x14ac:dyDescent="0.2">
      <c r="A16" s="123"/>
      <c r="B16" s="123"/>
      <c r="C16" s="123"/>
      <c r="D16" s="123"/>
      <c r="E16" s="123"/>
      <c r="F16" s="123"/>
      <c r="G16" s="123"/>
      <c r="H16" s="123"/>
      <c r="I16" s="123"/>
      <c r="J16" s="123"/>
      <c r="K16" s="123"/>
      <c r="L16" s="123"/>
      <c r="M16" s="123"/>
      <c r="N16" s="123"/>
    </row>
    <row r="17" spans="1:16" ht="12" customHeight="1" x14ac:dyDescent="0.2">
      <c r="A17" s="177" t="s">
        <v>44</v>
      </c>
      <c r="B17" s="177" t="s">
        <v>15</v>
      </c>
      <c r="C17" s="177"/>
      <c r="D17" s="177"/>
      <c r="E17" s="177"/>
      <c r="F17" s="177"/>
      <c r="G17" s="177"/>
      <c r="H17" s="177"/>
      <c r="I17" s="177"/>
      <c r="J17" s="177"/>
      <c r="K17" s="177"/>
      <c r="L17" s="177"/>
      <c r="M17" s="177"/>
      <c r="N17" s="177"/>
      <c r="O17" s="177"/>
    </row>
    <row r="18" spans="1:16" ht="12" customHeight="1" x14ac:dyDescent="0.2">
      <c r="A18" s="177"/>
      <c r="B18" s="177"/>
      <c r="C18" s="177"/>
      <c r="D18" s="177"/>
      <c r="E18" s="177"/>
      <c r="F18" s="177"/>
      <c r="G18" s="177"/>
      <c r="H18" s="177"/>
      <c r="I18" s="177"/>
      <c r="J18" s="177"/>
      <c r="K18" s="177"/>
      <c r="L18" s="177"/>
      <c r="M18" s="177"/>
      <c r="N18" s="177"/>
      <c r="O18" s="177"/>
    </row>
    <row r="19" spans="1:16" ht="12" customHeight="1" x14ac:dyDescent="0.2">
      <c r="A19" s="119" t="s">
        <v>0</v>
      </c>
      <c r="B19" s="177"/>
      <c r="C19" s="177"/>
      <c r="D19" s="177"/>
      <c r="E19" s="177"/>
      <c r="F19" s="177"/>
      <c r="G19" s="177"/>
      <c r="H19" s="177"/>
      <c r="I19" s="177"/>
      <c r="J19" s="177"/>
      <c r="K19" s="177"/>
      <c r="L19" s="177"/>
      <c r="M19" s="177"/>
      <c r="N19" s="177"/>
      <c r="O19" s="177"/>
    </row>
    <row r="20" spans="1:16" ht="12" customHeight="1" x14ac:dyDescent="0.2">
      <c r="A20" s="119"/>
      <c r="B20" s="177"/>
      <c r="C20" s="177"/>
      <c r="D20" s="177"/>
      <c r="E20" s="177"/>
      <c r="F20" s="177"/>
      <c r="G20" s="177"/>
      <c r="H20" s="177"/>
      <c r="I20" s="177"/>
      <c r="J20" s="177"/>
      <c r="K20" s="177"/>
      <c r="L20" s="177"/>
      <c r="M20" s="177"/>
      <c r="N20" s="177"/>
      <c r="O20" s="177"/>
    </row>
    <row r="21" spans="1:16" ht="12" customHeight="1" x14ac:dyDescent="0.2">
      <c r="A21" s="151" t="s">
        <v>189</v>
      </c>
      <c r="B21" s="119" t="s">
        <v>16</v>
      </c>
    </row>
    <row r="22" spans="1:16" ht="12" customHeight="1" x14ac:dyDescent="0.2">
      <c r="A22" s="151"/>
      <c r="B22" s="119"/>
    </row>
    <row r="23" spans="1:16" ht="12" customHeight="1" x14ac:dyDescent="0.2">
      <c r="A23" s="133" t="s">
        <v>83</v>
      </c>
      <c r="B23" s="437" t="s">
        <v>61</v>
      </c>
      <c r="C23" s="437"/>
      <c r="D23" s="437"/>
      <c r="E23" s="437"/>
      <c r="F23" s="437"/>
      <c r="G23" s="437"/>
      <c r="H23" s="437"/>
      <c r="I23" s="437"/>
      <c r="J23" s="437"/>
      <c r="K23" s="437"/>
      <c r="L23" s="437"/>
      <c r="M23" s="437"/>
      <c r="N23" s="437"/>
      <c r="O23" s="437"/>
    </row>
    <row r="24" spans="1:16" ht="12" customHeight="1" x14ac:dyDescent="0.2">
      <c r="A24" s="136"/>
      <c r="B24" s="437"/>
      <c r="C24" s="437"/>
      <c r="D24" s="437"/>
      <c r="E24" s="437"/>
      <c r="F24" s="437"/>
      <c r="G24" s="437"/>
      <c r="H24" s="437"/>
      <c r="I24" s="437"/>
      <c r="J24" s="437"/>
      <c r="K24" s="437"/>
      <c r="L24" s="437"/>
      <c r="M24" s="437"/>
      <c r="N24" s="437"/>
      <c r="O24" s="437"/>
    </row>
    <row r="25" spans="1:16" ht="12" customHeight="1" x14ac:dyDescent="0.2">
      <c r="A25" s="135"/>
      <c r="B25" s="135"/>
      <c r="C25" s="135"/>
      <c r="D25" s="135"/>
      <c r="E25" s="135"/>
      <c r="F25" s="135"/>
      <c r="G25" s="135"/>
      <c r="H25" s="135"/>
      <c r="I25" s="135"/>
      <c r="J25" s="135"/>
      <c r="K25" s="135"/>
      <c r="L25" s="135"/>
      <c r="M25" s="135"/>
      <c r="N25" s="135"/>
      <c r="O25" s="135"/>
      <c r="P25" s="135"/>
    </row>
    <row r="26" spans="1:16" ht="12" customHeight="1" x14ac:dyDescent="0.2">
      <c r="A26" s="135"/>
      <c r="B26" s="141" t="s">
        <v>190</v>
      </c>
      <c r="C26" s="134"/>
      <c r="D26" s="134"/>
      <c r="E26" s="134"/>
      <c r="F26" s="134"/>
      <c r="G26" s="134"/>
      <c r="H26" s="134"/>
      <c r="I26" s="134"/>
      <c r="J26" s="134"/>
      <c r="K26" s="134"/>
      <c r="L26" s="134"/>
      <c r="M26" s="134"/>
      <c r="N26" s="134"/>
      <c r="O26" s="134"/>
    </row>
    <row r="27" spans="1:16" ht="12" customHeight="1" x14ac:dyDescent="0.2">
      <c r="A27" s="135"/>
      <c r="B27" s="134"/>
      <c r="C27" s="134"/>
      <c r="D27" s="134"/>
      <c r="E27" s="134"/>
      <c r="F27" s="134"/>
      <c r="G27" s="134"/>
      <c r="H27" s="134"/>
      <c r="I27" s="134"/>
      <c r="J27" s="134"/>
      <c r="K27" s="134"/>
      <c r="L27" s="134"/>
      <c r="M27" s="134"/>
      <c r="N27" s="134"/>
      <c r="O27" s="134"/>
    </row>
    <row r="28" spans="1:16" ht="12" customHeight="1" x14ac:dyDescent="0.2">
      <c r="A28" s="135"/>
      <c r="B28" s="134"/>
      <c r="C28" s="382" t="s">
        <v>191</v>
      </c>
      <c r="D28" s="382"/>
      <c r="E28" s="382"/>
      <c r="F28" s="382"/>
      <c r="G28" s="382"/>
      <c r="H28" s="382"/>
      <c r="I28" s="413">
        <v>2020</v>
      </c>
      <c r="J28" s="413"/>
      <c r="K28" s="413"/>
      <c r="L28" s="413">
        <v>2019</v>
      </c>
      <c r="M28" s="413"/>
      <c r="N28" s="413"/>
    </row>
    <row r="29" spans="1:16" ht="12" customHeight="1" x14ac:dyDescent="0.2">
      <c r="A29" s="135"/>
      <c r="B29" s="134"/>
      <c r="C29" s="386" t="s">
        <v>255</v>
      </c>
      <c r="D29" s="386"/>
      <c r="E29" s="386"/>
      <c r="F29" s="386"/>
      <c r="G29" s="386"/>
      <c r="H29" s="386"/>
      <c r="I29" s="387">
        <v>13030666.439999999</v>
      </c>
      <c r="J29" s="436"/>
      <c r="K29" s="436"/>
      <c r="L29" s="387">
        <v>6146558.4900000002</v>
      </c>
      <c r="M29" s="436"/>
      <c r="N29" s="436"/>
    </row>
    <row r="30" spans="1:16" ht="12" customHeight="1" x14ac:dyDescent="0.2">
      <c r="A30" s="135"/>
      <c r="B30" s="134"/>
      <c r="C30" s="386" t="s">
        <v>256</v>
      </c>
      <c r="D30" s="386"/>
      <c r="E30" s="386"/>
      <c r="F30" s="386"/>
      <c r="G30" s="386"/>
      <c r="H30" s="386"/>
      <c r="I30" s="387">
        <v>0</v>
      </c>
      <c r="J30" s="436"/>
      <c r="K30" s="436"/>
      <c r="L30" s="387">
        <v>0</v>
      </c>
      <c r="M30" s="436"/>
      <c r="N30" s="436"/>
    </row>
    <row r="31" spans="1:16" ht="12" customHeight="1" x14ac:dyDescent="0.2">
      <c r="A31" s="135"/>
      <c r="B31" s="134"/>
      <c r="C31" s="386" t="s">
        <v>257</v>
      </c>
      <c r="D31" s="386"/>
      <c r="E31" s="386"/>
      <c r="F31" s="386"/>
      <c r="G31" s="386"/>
      <c r="H31" s="386"/>
      <c r="I31" s="387">
        <v>0</v>
      </c>
      <c r="J31" s="436"/>
      <c r="K31" s="436"/>
      <c r="L31" s="387">
        <v>0</v>
      </c>
      <c r="M31" s="436"/>
      <c r="N31" s="436"/>
    </row>
    <row r="32" spans="1:16" ht="12" customHeight="1" x14ac:dyDescent="0.2">
      <c r="A32" s="135"/>
      <c r="B32" s="134"/>
      <c r="C32" s="425" t="s">
        <v>192</v>
      </c>
      <c r="D32" s="454"/>
      <c r="E32" s="454"/>
      <c r="F32" s="454"/>
      <c r="G32" s="454"/>
      <c r="H32" s="426"/>
      <c r="I32" s="392">
        <f>SUM(I29:K31)</f>
        <v>13030666.439999999</v>
      </c>
      <c r="J32" s="392"/>
      <c r="K32" s="392"/>
      <c r="L32" s="392">
        <f>SUM(L29:N31)</f>
        <v>6146558.4900000002</v>
      </c>
      <c r="M32" s="392"/>
      <c r="N32" s="392"/>
    </row>
    <row r="33" spans="1:15" ht="12" customHeight="1" x14ac:dyDescent="0.2">
      <c r="A33" s="135"/>
      <c r="B33" s="134"/>
      <c r="C33" s="134"/>
      <c r="D33" s="134"/>
      <c r="E33" s="134"/>
      <c r="F33" s="134"/>
      <c r="G33" s="134"/>
      <c r="H33" s="134"/>
      <c r="I33" s="134"/>
      <c r="J33" s="134"/>
      <c r="K33" s="134"/>
      <c r="L33" s="134"/>
      <c r="M33" s="134"/>
      <c r="N33" s="134"/>
      <c r="O33" s="134"/>
    </row>
    <row r="34" spans="1:15" ht="12" customHeight="1" x14ac:dyDescent="0.2">
      <c r="A34" s="135"/>
      <c r="B34" s="176" t="s">
        <v>193</v>
      </c>
      <c r="C34" s="134"/>
      <c r="D34" s="134"/>
      <c r="E34" s="134"/>
      <c r="F34" s="134"/>
      <c r="G34" s="134"/>
      <c r="H34" s="134"/>
      <c r="I34" s="134"/>
      <c r="J34" s="134"/>
      <c r="K34" s="134"/>
      <c r="L34" s="134"/>
      <c r="M34" s="134"/>
      <c r="N34" s="134"/>
      <c r="O34" s="134"/>
    </row>
    <row r="35" spans="1:15" ht="12" customHeight="1" x14ac:dyDescent="0.2">
      <c r="A35" s="135"/>
      <c r="B35" s="176"/>
      <c r="C35" s="134"/>
      <c r="D35" s="134"/>
      <c r="E35" s="134"/>
      <c r="F35" s="134"/>
      <c r="G35" s="134"/>
      <c r="H35" s="134"/>
      <c r="I35" s="134"/>
      <c r="J35" s="134"/>
      <c r="K35" s="134"/>
      <c r="L35" s="134"/>
      <c r="M35" s="134"/>
      <c r="N35" s="134"/>
      <c r="O35" s="134"/>
    </row>
    <row r="36" spans="1:15" ht="12" customHeight="1" x14ac:dyDescent="0.2">
      <c r="A36" s="135"/>
      <c r="B36" s="145" t="s">
        <v>197</v>
      </c>
      <c r="C36" s="134"/>
      <c r="D36" s="134"/>
      <c r="E36" s="134"/>
      <c r="F36" s="134"/>
      <c r="G36" s="134"/>
      <c r="H36" s="134"/>
      <c r="I36" s="134"/>
      <c r="J36" s="134"/>
      <c r="K36" s="134"/>
      <c r="L36" s="134"/>
      <c r="M36" s="134"/>
      <c r="N36" s="134"/>
      <c r="O36" s="134"/>
    </row>
    <row r="37" spans="1:15" ht="12" customHeight="1" x14ac:dyDescent="0.2">
      <c r="A37" s="135"/>
      <c r="B37" s="134"/>
      <c r="C37" s="134"/>
      <c r="D37" s="134"/>
      <c r="E37" s="134"/>
      <c r="F37" s="134"/>
      <c r="G37" s="134"/>
      <c r="H37" s="134"/>
      <c r="I37" s="134"/>
      <c r="J37" s="134"/>
      <c r="K37" s="134"/>
      <c r="L37" s="134"/>
      <c r="M37" s="134"/>
      <c r="N37" s="134"/>
      <c r="O37" s="134"/>
    </row>
    <row r="38" spans="1:15" s="2" customFormat="1" ht="12" customHeight="1" x14ac:dyDescent="0.2">
      <c r="A38" s="27"/>
      <c r="B38" s="26"/>
      <c r="C38" s="26"/>
      <c r="D38" s="26"/>
      <c r="E38" s="254" t="s">
        <v>194</v>
      </c>
      <c r="F38" s="254"/>
      <c r="G38" s="254"/>
      <c r="H38" s="254"/>
      <c r="I38" s="254"/>
      <c r="J38" s="271" t="s">
        <v>195</v>
      </c>
      <c r="K38" s="271"/>
      <c r="L38" s="271"/>
      <c r="O38" s="26"/>
    </row>
    <row r="39" spans="1:15" s="2" customFormat="1" ht="12" customHeight="1" x14ac:dyDescent="0.2">
      <c r="A39" s="27"/>
      <c r="B39" s="26"/>
      <c r="C39" s="26"/>
      <c r="D39" s="26"/>
      <c r="E39" s="241" t="s">
        <v>326</v>
      </c>
      <c r="F39" s="241"/>
      <c r="G39" s="241"/>
      <c r="H39" s="241"/>
      <c r="I39" s="241"/>
      <c r="J39" s="240">
        <v>17722.14</v>
      </c>
      <c r="K39" s="240"/>
      <c r="L39" s="240"/>
      <c r="N39" s="63"/>
      <c r="O39" s="26"/>
    </row>
    <row r="40" spans="1:15" s="2" customFormat="1" ht="12" customHeight="1" x14ac:dyDescent="0.2">
      <c r="A40" s="27"/>
      <c r="B40" s="26"/>
      <c r="C40" s="26"/>
      <c r="D40" s="26"/>
      <c r="E40" s="241" t="s">
        <v>325</v>
      </c>
      <c r="F40" s="241"/>
      <c r="G40" s="241"/>
      <c r="H40" s="241"/>
      <c r="I40" s="241"/>
      <c r="J40" s="240">
        <v>243763.17</v>
      </c>
      <c r="K40" s="240"/>
      <c r="L40" s="240"/>
      <c r="N40" s="63"/>
      <c r="O40" s="26"/>
    </row>
    <row r="41" spans="1:15" s="2" customFormat="1" ht="12" customHeight="1" x14ac:dyDescent="0.2">
      <c r="A41" s="27"/>
      <c r="B41" s="26"/>
      <c r="C41" s="26"/>
      <c r="D41" s="26"/>
      <c r="E41" s="241" t="s">
        <v>324</v>
      </c>
      <c r="F41" s="241"/>
      <c r="G41" s="241"/>
      <c r="H41" s="241"/>
      <c r="I41" s="241"/>
      <c r="J41" s="240">
        <v>57582.29</v>
      </c>
      <c r="K41" s="240"/>
      <c r="L41" s="240"/>
      <c r="N41" s="63"/>
      <c r="O41" s="26"/>
    </row>
    <row r="42" spans="1:15" s="2" customFormat="1" ht="12" customHeight="1" x14ac:dyDescent="0.2">
      <c r="A42" s="27"/>
      <c r="B42" s="26"/>
      <c r="C42" s="26"/>
      <c r="D42" s="26"/>
      <c r="E42" s="241" t="s">
        <v>323</v>
      </c>
      <c r="F42" s="241"/>
      <c r="G42" s="241"/>
      <c r="H42" s="241"/>
      <c r="I42" s="241"/>
      <c r="J42" s="240">
        <v>112457.56</v>
      </c>
      <c r="K42" s="240"/>
      <c r="L42" s="240"/>
      <c r="N42" s="63"/>
      <c r="O42" s="26"/>
    </row>
    <row r="43" spans="1:15" s="2" customFormat="1" ht="12" customHeight="1" x14ac:dyDescent="0.2">
      <c r="A43" s="27"/>
      <c r="B43" s="26"/>
      <c r="C43" s="26"/>
      <c r="D43" s="26"/>
      <c r="E43" s="241" t="s">
        <v>322</v>
      </c>
      <c r="F43" s="241"/>
      <c r="G43" s="241"/>
      <c r="H43" s="241"/>
      <c r="I43" s="241"/>
      <c r="J43" s="240">
        <v>15341.72</v>
      </c>
      <c r="K43" s="240"/>
      <c r="L43" s="240"/>
      <c r="N43" s="63"/>
      <c r="O43" s="26"/>
    </row>
    <row r="44" spans="1:15" s="2" customFormat="1" ht="12" customHeight="1" x14ac:dyDescent="0.2">
      <c r="A44" s="27"/>
      <c r="B44" s="26"/>
      <c r="C44" s="26"/>
      <c r="D44" s="26"/>
      <c r="E44" s="241" t="s">
        <v>321</v>
      </c>
      <c r="F44" s="241"/>
      <c r="G44" s="241"/>
      <c r="H44" s="241"/>
      <c r="I44" s="241"/>
      <c r="J44" s="240">
        <v>165739.70000000001</v>
      </c>
      <c r="K44" s="240"/>
      <c r="L44" s="240"/>
      <c r="N44" s="63"/>
      <c r="O44" s="26"/>
    </row>
    <row r="45" spans="1:15" s="2" customFormat="1" ht="12" customHeight="1" x14ac:dyDescent="0.2">
      <c r="A45" s="27"/>
      <c r="B45" s="26"/>
      <c r="C45" s="26"/>
      <c r="D45" s="26"/>
      <c r="E45" s="241" t="s">
        <v>320</v>
      </c>
      <c r="F45" s="241"/>
      <c r="G45" s="241"/>
      <c r="H45" s="241"/>
      <c r="I45" s="241"/>
      <c r="J45" s="240">
        <v>91540.72</v>
      </c>
      <c r="K45" s="240"/>
      <c r="L45" s="240"/>
      <c r="N45" s="63"/>
      <c r="O45" s="26"/>
    </row>
    <row r="46" spans="1:15" s="2" customFormat="1" ht="12" customHeight="1" x14ac:dyDescent="0.2">
      <c r="A46" s="27"/>
      <c r="B46" s="26"/>
      <c r="C46" s="26"/>
      <c r="D46" s="26"/>
      <c r="E46" s="241" t="s">
        <v>319</v>
      </c>
      <c r="F46" s="241"/>
      <c r="G46" s="241"/>
      <c r="H46" s="241"/>
      <c r="I46" s="241"/>
      <c r="J46" s="240">
        <v>390.21</v>
      </c>
      <c r="K46" s="240"/>
      <c r="L46" s="240"/>
      <c r="N46" s="63"/>
      <c r="O46" s="26"/>
    </row>
    <row r="47" spans="1:15" s="2" customFormat="1" ht="12" customHeight="1" x14ac:dyDescent="0.2">
      <c r="A47" s="27"/>
      <c r="B47" s="26"/>
      <c r="C47" s="26"/>
      <c r="D47" s="26"/>
      <c r="E47" s="241" t="s">
        <v>318</v>
      </c>
      <c r="F47" s="241"/>
      <c r="G47" s="241"/>
      <c r="H47" s="241"/>
      <c r="I47" s="241"/>
      <c r="J47" s="240">
        <v>0</v>
      </c>
      <c r="K47" s="240"/>
      <c r="L47" s="240"/>
      <c r="N47" s="63"/>
      <c r="O47" s="26"/>
    </row>
    <row r="48" spans="1:15" s="2" customFormat="1" ht="12" customHeight="1" x14ac:dyDescent="0.2">
      <c r="A48" s="27"/>
      <c r="B48" s="26"/>
      <c r="C48" s="26"/>
      <c r="D48" s="26"/>
      <c r="E48" s="241" t="s">
        <v>317</v>
      </c>
      <c r="F48" s="241"/>
      <c r="G48" s="241"/>
      <c r="H48" s="241"/>
      <c r="I48" s="241"/>
      <c r="J48" s="240">
        <v>67211.81</v>
      </c>
      <c r="K48" s="240"/>
      <c r="L48" s="240"/>
      <c r="N48" s="63"/>
      <c r="O48" s="26"/>
    </row>
    <row r="49" spans="1:15" s="2" customFormat="1" ht="12" customHeight="1" x14ac:dyDescent="0.2">
      <c r="A49" s="27"/>
      <c r="B49" s="26"/>
      <c r="C49" s="26"/>
      <c r="D49" s="26"/>
      <c r="E49" s="241" t="s">
        <v>316</v>
      </c>
      <c r="F49" s="241"/>
      <c r="G49" s="241"/>
      <c r="H49" s="241"/>
      <c r="I49" s="241"/>
      <c r="J49" s="240">
        <v>231251.66</v>
      </c>
      <c r="K49" s="240"/>
      <c r="L49" s="240"/>
      <c r="N49" s="63"/>
      <c r="O49" s="26"/>
    </row>
    <row r="50" spans="1:15" s="2" customFormat="1" ht="12" customHeight="1" x14ac:dyDescent="0.2">
      <c r="A50" s="27"/>
      <c r="B50" s="26"/>
      <c r="C50" s="26"/>
      <c r="D50" s="26"/>
      <c r="E50" s="241" t="s">
        <v>314</v>
      </c>
      <c r="F50" s="241"/>
      <c r="G50" s="241"/>
      <c r="H50" s="241"/>
      <c r="I50" s="241"/>
      <c r="J50" s="240">
        <v>151679.87</v>
      </c>
      <c r="K50" s="240"/>
      <c r="L50" s="240"/>
      <c r="N50" s="63"/>
      <c r="O50" s="26"/>
    </row>
    <row r="51" spans="1:15" s="2" customFormat="1" ht="12" customHeight="1" x14ac:dyDescent="0.2">
      <c r="A51" s="27"/>
      <c r="B51" s="26"/>
      <c r="C51" s="26"/>
      <c r="D51" s="26"/>
      <c r="E51" s="241" t="s">
        <v>313</v>
      </c>
      <c r="F51" s="241"/>
      <c r="G51" s="241"/>
      <c r="H51" s="241"/>
      <c r="I51" s="241"/>
      <c r="J51" s="240">
        <v>2530329.66</v>
      </c>
      <c r="K51" s="240"/>
      <c r="L51" s="240"/>
      <c r="N51" s="63"/>
      <c r="O51" s="26"/>
    </row>
    <row r="52" spans="1:15" s="2" customFormat="1" ht="12" customHeight="1" x14ac:dyDescent="0.2">
      <c r="A52" s="27"/>
      <c r="B52" s="26"/>
      <c r="C52" s="26"/>
      <c r="D52" s="26"/>
      <c r="E52" s="241" t="s">
        <v>312</v>
      </c>
      <c r="F52" s="241"/>
      <c r="G52" s="241"/>
      <c r="H52" s="241"/>
      <c r="I52" s="241"/>
      <c r="J52" s="240">
        <v>3193511.78</v>
      </c>
      <c r="K52" s="240"/>
      <c r="L52" s="240"/>
      <c r="N52" s="63"/>
      <c r="O52" s="26"/>
    </row>
    <row r="53" spans="1:15" s="2" customFormat="1" ht="12" customHeight="1" x14ac:dyDescent="0.2">
      <c r="A53" s="27"/>
      <c r="B53" s="26"/>
      <c r="C53" s="26"/>
      <c r="D53" s="26"/>
      <c r="E53" s="241" t="s">
        <v>311</v>
      </c>
      <c r="F53" s="241"/>
      <c r="G53" s="241"/>
      <c r="H53" s="241"/>
      <c r="I53" s="241"/>
      <c r="J53" s="240">
        <v>229204.33</v>
      </c>
      <c r="K53" s="240"/>
      <c r="L53" s="240"/>
      <c r="N53" s="63"/>
      <c r="O53" s="26"/>
    </row>
    <row r="54" spans="1:15" s="2" customFormat="1" ht="12" customHeight="1" x14ac:dyDescent="0.2">
      <c r="A54" s="27"/>
      <c r="B54" s="26"/>
      <c r="C54" s="26"/>
      <c r="D54" s="26"/>
      <c r="E54" s="241" t="s">
        <v>310</v>
      </c>
      <c r="F54" s="241"/>
      <c r="G54" s="241"/>
      <c r="H54" s="241"/>
      <c r="I54" s="241"/>
      <c r="J54" s="240">
        <v>12408.36</v>
      </c>
      <c r="K54" s="240"/>
      <c r="L54" s="240"/>
      <c r="N54" s="63"/>
      <c r="O54" s="26"/>
    </row>
    <row r="55" spans="1:15" s="2" customFormat="1" ht="12" customHeight="1" x14ac:dyDescent="0.2">
      <c r="A55" s="27"/>
      <c r="B55" s="26"/>
      <c r="C55" s="26"/>
      <c r="D55" s="26"/>
      <c r="E55" s="241" t="s">
        <v>309</v>
      </c>
      <c r="F55" s="241"/>
      <c r="G55" s="241"/>
      <c r="H55" s="241"/>
      <c r="I55" s="241"/>
      <c r="J55" s="240">
        <v>192868.96</v>
      </c>
      <c r="K55" s="240"/>
      <c r="L55" s="240"/>
      <c r="N55" s="63"/>
      <c r="O55" s="26"/>
    </row>
    <row r="56" spans="1:15" s="2" customFormat="1" ht="12" customHeight="1" x14ac:dyDescent="0.2">
      <c r="A56" s="27"/>
      <c r="B56" s="26"/>
      <c r="C56" s="26"/>
      <c r="D56" s="26"/>
      <c r="E56" s="241" t="s">
        <v>308</v>
      </c>
      <c r="F56" s="241"/>
      <c r="G56" s="241"/>
      <c r="H56" s="241"/>
      <c r="I56" s="241"/>
      <c r="J56" s="240">
        <v>296890.59999999998</v>
      </c>
      <c r="K56" s="240"/>
      <c r="L56" s="240"/>
      <c r="N56" s="63"/>
      <c r="O56" s="26"/>
    </row>
    <row r="57" spans="1:15" s="2" customFormat="1" ht="12" customHeight="1" x14ac:dyDescent="0.2">
      <c r="A57" s="27"/>
      <c r="B57" s="26"/>
      <c r="C57" s="26"/>
      <c r="D57" s="26"/>
      <c r="E57" s="241" t="s">
        <v>307</v>
      </c>
      <c r="F57" s="241"/>
      <c r="G57" s="241"/>
      <c r="H57" s="241"/>
      <c r="I57" s="241"/>
      <c r="J57" s="240">
        <v>106886.53</v>
      </c>
      <c r="K57" s="240"/>
      <c r="L57" s="240"/>
      <c r="N57" s="63"/>
      <c r="O57" s="26"/>
    </row>
    <row r="58" spans="1:15" s="2" customFormat="1" ht="12" customHeight="1" x14ac:dyDescent="0.2">
      <c r="A58" s="27"/>
      <c r="B58" s="26"/>
      <c r="C58" s="26"/>
      <c r="D58" s="26"/>
      <c r="E58" s="241" t="s">
        <v>306</v>
      </c>
      <c r="F58" s="241"/>
      <c r="G58" s="241"/>
      <c r="H58" s="241"/>
      <c r="I58" s="241"/>
      <c r="J58" s="240">
        <v>322838.18</v>
      </c>
      <c r="K58" s="240"/>
      <c r="L58" s="240"/>
      <c r="N58" s="63"/>
      <c r="O58" s="26"/>
    </row>
    <row r="59" spans="1:15" s="2" customFormat="1" ht="12" customHeight="1" x14ac:dyDescent="0.2">
      <c r="A59" s="27"/>
      <c r="B59" s="26"/>
      <c r="C59" s="26"/>
      <c r="D59" s="26"/>
      <c r="E59" s="241" t="s">
        <v>305</v>
      </c>
      <c r="F59" s="241"/>
      <c r="G59" s="241"/>
      <c r="H59" s="241"/>
      <c r="I59" s="241"/>
      <c r="J59" s="240">
        <v>2220420.0099999998</v>
      </c>
      <c r="K59" s="240"/>
      <c r="L59" s="240"/>
      <c r="N59" s="63"/>
      <c r="O59" s="26"/>
    </row>
    <row r="60" spans="1:15" s="2" customFormat="1" ht="12" customHeight="1" x14ac:dyDescent="0.2">
      <c r="A60" s="27"/>
      <c r="B60" s="26"/>
      <c r="C60" s="26"/>
      <c r="D60" s="26"/>
      <c r="E60" s="241" t="s">
        <v>304</v>
      </c>
      <c r="F60" s="241"/>
      <c r="G60" s="241"/>
      <c r="H60" s="241"/>
      <c r="I60" s="241"/>
      <c r="J60" s="240">
        <v>3827469.02</v>
      </c>
      <c r="K60" s="240"/>
      <c r="L60" s="240"/>
      <c r="N60" s="63"/>
      <c r="O60" s="26"/>
    </row>
    <row r="61" spans="1:15" s="2" customFormat="1" ht="12" customHeight="1" x14ac:dyDescent="0.2">
      <c r="A61" s="27"/>
      <c r="B61" s="26"/>
      <c r="C61" s="26"/>
      <c r="D61" s="26"/>
      <c r="E61" s="310" t="s">
        <v>192</v>
      </c>
      <c r="F61" s="310"/>
      <c r="G61" s="310"/>
      <c r="H61" s="310"/>
      <c r="I61" s="310"/>
      <c r="J61" s="311">
        <f>SUM(J39:L60)</f>
        <v>14087508.279999997</v>
      </c>
      <c r="K61" s="311"/>
      <c r="L61" s="311"/>
      <c r="N61" s="26"/>
      <c r="O61" s="26"/>
    </row>
    <row r="62" spans="1:15" ht="12" customHeight="1" x14ac:dyDescent="0.2">
      <c r="A62" s="135"/>
      <c r="B62" s="176" t="s">
        <v>196</v>
      </c>
      <c r="C62" s="141"/>
      <c r="D62" s="141"/>
      <c r="E62" s="141"/>
      <c r="F62" s="141"/>
      <c r="G62" s="141"/>
      <c r="H62" s="141"/>
      <c r="I62" s="141"/>
      <c r="J62" s="141"/>
      <c r="K62" s="141"/>
      <c r="L62" s="141"/>
      <c r="M62" s="141"/>
      <c r="N62" s="141"/>
      <c r="O62" s="141"/>
    </row>
    <row r="63" spans="1:15" ht="12" customHeight="1" x14ac:dyDescent="0.2">
      <c r="A63" s="135"/>
      <c r="B63" s="176"/>
      <c r="C63" s="141"/>
      <c r="D63" s="141"/>
      <c r="E63" s="141"/>
      <c r="F63" s="141"/>
      <c r="G63" s="141"/>
      <c r="H63" s="141"/>
      <c r="I63" s="141"/>
      <c r="J63" s="141"/>
      <c r="K63" s="141"/>
      <c r="L63" s="141"/>
      <c r="M63" s="141"/>
      <c r="N63" s="141"/>
      <c r="O63" s="141"/>
    </row>
    <row r="64" spans="1:15" ht="24" customHeight="1" x14ac:dyDescent="0.2">
      <c r="A64" s="135"/>
      <c r="B64" s="415" t="s">
        <v>198</v>
      </c>
      <c r="C64" s="415"/>
      <c r="D64" s="415"/>
      <c r="E64" s="415"/>
      <c r="F64" s="415"/>
      <c r="G64" s="415"/>
      <c r="H64" s="415"/>
      <c r="I64" s="415"/>
      <c r="J64" s="415"/>
      <c r="K64" s="415"/>
      <c r="L64" s="415"/>
      <c r="M64" s="415"/>
      <c r="N64" s="415"/>
      <c r="O64" s="415"/>
    </row>
    <row r="65" spans="1:15" ht="12" customHeight="1" x14ac:dyDescent="0.2">
      <c r="A65" s="135"/>
      <c r="B65" s="141"/>
      <c r="C65" s="141"/>
      <c r="D65" s="141"/>
      <c r="E65" s="141"/>
      <c r="F65" s="141"/>
      <c r="G65" s="141"/>
      <c r="H65" s="141"/>
      <c r="I65" s="141"/>
      <c r="J65" s="141"/>
      <c r="K65" s="141"/>
      <c r="L65" s="141"/>
      <c r="M65" s="141"/>
      <c r="N65" s="141"/>
      <c r="O65" s="141"/>
    </row>
    <row r="66" spans="1:15" ht="12" customHeight="1" x14ac:dyDescent="0.2">
      <c r="A66" s="135"/>
      <c r="B66" s="134"/>
      <c r="C66" s="134"/>
      <c r="D66" s="134"/>
      <c r="E66" s="382" t="s">
        <v>194</v>
      </c>
      <c r="F66" s="382"/>
      <c r="G66" s="382"/>
      <c r="H66" s="382"/>
      <c r="I66" s="382"/>
      <c r="J66" s="413" t="s">
        <v>195</v>
      </c>
      <c r="K66" s="413"/>
      <c r="L66" s="413"/>
      <c r="N66" s="134"/>
      <c r="O66" s="134"/>
    </row>
    <row r="67" spans="1:15" ht="12" customHeight="1" x14ac:dyDescent="0.2">
      <c r="A67" s="135"/>
      <c r="B67" s="134"/>
      <c r="C67" s="134"/>
      <c r="D67" s="134"/>
      <c r="E67" s="360"/>
      <c r="F67" s="360"/>
      <c r="G67" s="360"/>
      <c r="H67" s="360"/>
      <c r="I67" s="360"/>
      <c r="J67" s="380">
        <v>0</v>
      </c>
      <c r="K67" s="430"/>
      <c r="L67" s="430"/>
      <c r="N67" s="134"/>
      <c r="O67" s="134"/>
    </row>
    <row r="68" spans="1:15" ht="12" customHeight="1" x14ac:dyDescent="0.2">
      <c r="A68" s="135"/>
      <c r="B68" s="134"/>
      <c r="C68" s="134"/>
      <c r="D68" s="134"/>
      <c r="E68" s="444"/>
      <c r="F68" s="445"/>
      <c r="G68" s="445"/>
      <c r="H68" s="445"/>
      <c r="I68" s="446"/>
      <c r="J68" s="427">
        <v>0</v>
      </c>
      <c r="K68" s="428"/>
      <c r="L68" s="429"/>
      <c r="N68" s="134"/>
      <c r="O68" s="134"/>
    </row>
    <row r="69" spans="1:15" ht="12" customHeight="1" x14ac:dyDescent="0.2">
      <c r="A69" s="135"/>
      <c r="B69" s="134"/>
      <c r="C69" s="134"/>
      <c r="D69" s="134"/>
      <c r="E69" s="444"/>
      <c r="F69" s="445"/>
      <c r="G69" s="445"/>
      <c r="H69" s="445"/>
      <c r="I69" s="446"/>
      <c r="J69" s="427">
        <v>0</v>
      </c>
      <c r="K69" s="428"/>
      <c r="L69" s="429"/>
      <c r="N69" s="134"/>
      <c r="O69" s="134"/>
    </row>
    <row r="70" spans="1:15" ht="12" customHeight="1" x14ac:dyDescent="0.2">
      <c r="A70" s="135"/>
      <c r="B70" s="134"/>
      <c r="C70" s="134"/>
      <c r="D70" s="134"/>
      <c r="E70" s="360"/>
      <c r="F70" s="360"/>
      <c r="G70" s="360"/>
      <c r="H70" s="360"/>
      <c r="I70" s="360"/>
      <c r="J70" s="380">
        <v>0</v>
      </c>
      <c r="K70" s="430"/>
      <c r="L70" s="430"/>
      <c r="N70" s="134"/>
      <c r="O70" s="134"/>
    </row>
    <row r="71" spans="1:15" ht="12" customHeight="1" x14ac:dyDescent="0.2">
      <c r="A71" s="135"/>
      <c r="B71" s="134"/>
      <c r="C71" s="134"/>
      <c r="D71" s="134"/>
      <c r="E71" s="360"/>
      <c r="F71" s="360"/>
      <c r="G71" s="360"/>
      <c r="H71" s="360"/>
      <c r="I71" s="360"/>
      <c r="J71" s="380">
        <v>0</v>
      </c>
      <c r="K71" s="430"/>
      <c r="L71" s="430"/>
      <c r="N71" s="134"/>
      <c r="O71" s="134"/>
    </row>
    <row r="72" spans="1:15" ht="12" customHeight="1" x14ac:dyDescent="0.2">
      <c r="A72" s="135"/>
      <c r="B72" s="134"/>
      <c r="C72" s="134"/>
      <c r="D72" s="134"/>
      <c r="E72" s="389" t="s">
        <v>192</v>
      </c>
      <c r="F72" s="390"/>
      <c r="G72" s="390"/>
      <c r="H72" s="390"/>
      <c r="I72" s="391"/>
      <c r="J72" s="431">
        <f>SUM(J67:L71)</f>
        <v>0</v>
      </c>
      <c r="K72" s="432"/>
      <c r="L72" s="433"/>
      <c r="N72" s="134"/>
      <c r="O72" s="134"/>
    </row>
    <row r="73" spans="1:15" ht="12" customHeight="1" x14ac:dyDescent="0.2">
      <c r="A73" s="135"/>
      <c r="B73" s="134"/>
      <c r="C73" s="134"/>
      <c r="D73" s="134"/>
      <c r="E73" s="134"/>
      <c r="F73" s="134"/>
      <c r="G73" s="134"/>
      <c r="H73" s="134"/>
      <c r="I73" s="134"/>
      <c r="J73" s="134"/>
      <c r="K73" s="134"/>
      <c r="L73" s="134"/>
      <c r="M73" s="134"/>
      <c r="N73" s="134"/>
      <c r="O73" s="134"/>
    </row>
    <row r="74" spans="1:15" ht="12" customHeight="1" x14ac:dyDescent="0.2">
      <c r="A74" s="135"/>
      <c r="B74" s="176" t="s">
        <v>199</v>
      </c>
      <c r="C74" s="141"/>
      <c r="D74" s="141"/>
      <c r="E74" s="141"/>
      <c r="F74" s="141"/>
      <c r="G74" s="141"/>
      <c r="H74" s="141"/>
      <c r="I74" s="141"/>
      <c r="J74" s="141"/>
      <c r="K74" s="141"/>
      <c r="L74" s="141"/>
      <c r="M74" s="141"/>
      <c r="N74" s="141"/>
      <c r="O74" s="141"/>
    </row>
    <row r="75" spans="1:15" ht="12" customHeight="1" x14ac:dyDescent="0.2">
      <c r="A75" s="135"/>
      <c r="B75" s="176"/>
      <c r="C75" s="141"/>
      <c r="D75" s="141"/>
      <c r="E75" s="141"/>
      <c r="F75" s="141"/>
      <c r="G75" s="141"/>
      <c r="H75" s="141"/>
      <c r="I75" s="141"/>
      <c r="J75" s="141"/>
      <c r="K75" s="141"/>
      <c r="L75" s="141"/>
      <c r="M75" s="141"/>
      <c r="N75" s="141"/>
      <c r="O75" s="141"/>
    </row>
    <row r="76" spans="1:15" ht="12" customHeight="1" x14ac:dyDescent="0.2">
      <c r="A76" s="135"/>
      <c r="B76" s="434" t="s">
        <v>206</v>
      </c>
      <c r="C76" s="434"/>
      <c r="D76" s="434"/>
      <c r="E76" s="434"/>
      <c r="F76" s="434"/>
      <c r="G76" s="434"/>
      <c r="H76" s="434"/>
      <c r="I76" s="434"/>
      <c r="J76" s="434"/>
      <c r="K76" s="434"/>
      <c r="L76" s="434"/>
      <c r="M76" s="434"/>
      <c r="N76" s="434"/>
      <c r="O76" s="434"/>
    </row>
    <row r="77" spans="1:15" ht="12" customHeight="1" x14ac:dyDescent="0.2">
      <c r="A77" s="135"/>
      <c r="B77" s="134"/>
      <c r="C77" s="134"/>
      <c r="D77" s="134"/>
      <c r="E77" s="134"/>
      <c r="F77" s="134"/>
      <c r="G77" s="134"/>
      <c r="H77" s="134"/>
      <c r="I77" s="134"/>
      <c r="J77" s="134"/>
      <c r="K77" s="134"/>
      <c r="L77" s="134"/>
      <c r="M77" s="134"/>
      <c r="N77" s="134"/>
      <c r="O77" s="134"/>
    </row>
    <row r="78" spans="1:15" ht="12" customHeight="1" x14ac:dyDescent="0.2">
      <c r="A78" s="135"/>
      <c r="B78" s="134"/>
      <c r="C78" s="134"/>
      <c r="D78" s="134"/>
      <c r="E78" s="382" t="s">
        <v>194</v>
      </c>
      <c r="F78" s="382"/>
      <c r="G78" s="382"/>
      <c r="H78" s="382"/>
      <c r="I78" s="382"/>
      <c r="J78" s="413" t="s">
        <v>195</v>
      </c>
      <c r="K78" s="413"/>
      <c r="L78" s="413"/>
      <c r="N78" s="134"/>
      <c r="O78" s="134"/>
    </row>
    <row r="79" spans="1:15" ht="12" customHeight="1" x14ac:dyDescent="0.2">
      <c r="A79" s="135"/>
      <c r="B79" s="134"/>
      <c r="C79" s="134"/>
      <c r="D79" s="134"/>
      <c r="E79" s="360"/>
      <c r="F79" s="360"/>
      <c r="G79" s="360"/>
      <c r="H79" s="360"/>
      <c r="I79" s="360"/>
      <c r="J79" s="380">
        <v>0</v>
      </c>
      <c r="K79" s="430"/>
      <c r="L79" s="430"/>
      <c r="N79" s="134"/>
      <c r="O79" s="134"/>
    </row>
    <row r="80" spans="1:15" ht="12" customHeight="1" x14ac:dyDescent="0.2">
      <c r="A80" s="135"/>
      <c r="B80" s="134"/>
      <c r="C80" s="134"/>
      <c r="D80" s="134"/>
      <c r="E80" s="360"/>
      <c r="F80" s="360"/>
      <c r="G80" s="360"/>
      <c r="H80" s="360"/>
      <c r="I80" s="360"/>
      <c r="J80" s="380">
        <v>0</v>
      </c>
      <c r="K80" s="430"/>
      <c r="L80" s="430"/>
      <c r="N80" s="134"/>
      <c r="O80" s="134"/>
    </row>
    <row r="81" spans="1:30" ht="12" customHeight="1" x14ac:dyDescent="0.2">
      <c r="A81" s="135"/>
      <c r="B81" s="134"/>
      <c r="C81" s="134"/>
      <c r="D81" s="134"/>
      <c r="E81" s="389" t="s">
        <v>192</v>
      </c>
      <c r="F81" s="390"/>
      <c r="G81" s="390"/>
      <c r="H81" s="390"/>
      <c r="I81" s="391"/>
      <c r="J81" s="431">
        <f>SUM(J79:L80)</f>
        <v>0</v>
      </c>
      <c r="K81" s="432"/>
      <c r="L81" s="433"/>
      <c r="N81" s="134"/>
      <c r="O81" s="134"/>
    </row>
    <row r="82" spans="1:30" ht="12" customHeight="1" x14ac:dyDescent="0.2">
      <c r="A82" s="135"/>
      <c r="B82" s="134"/>
      <c r="C82" s="134"/>
      <c r="D82" s="134"/>
      <c r="E82" s="134"/>
      <c r="F82" s="134"/>
      <c r="G82" s="134"/>
      <c r="H82" s="134"/>
      <c r="I82" s="134"/>
      <c r="J82" s="134"/>
      <c r="K82" s="134"/>
      <c r="L82" s="134"/>
      <c r="M82" s="134"/>
      <c r="N82" s="134"/>
      <c r="O82" s="134"/>
    </row>
    <row r="83" spans="1:30" ht="12" customHeight="1" x14ac:dyDescent="0.2">
      <c r="A83" s="151" t="s">
        <v>189</v>
      </c>
      <c r="B83" s="119" t="s">
        <v>17</v>
      </c>
    </row>
    <row r="84" spans="1:30" ht="12" customHeight="1" x14ac:dyDescent="0.2">
      <c r="A84" s="151"/>
      <c r="B84" s="119"/>
    </row>
    <row r="85" spans="1:30" s="109" customFormat="1" ht="12" customHeight="1" x14ac:dyDescent="0.2">
      <c r="A85" s="174" t="s">
        <v>82</v>
      </c>
      <c r="B85" s="414" t="s">
        <v>62</v>
      </c>
      <c r="C85" s="414"/>
      <c r="D85" s="414"/>
      <c r="E85" s="414"/>
      <c r="F85" s="414"/>
      <c r="G85" s="414"/>
      <c r="H85" s="414"/>
      <c r="I85" s="414"/>
      <c r="J85" s="414"/>
      <c r="K85" s="414"/>
      <c r="L85" s="414"/>
      <c r="M85" s="414"/>
      <c r="N85" s="414"/>
      <c r="O85" s="414"/>
      <c r="R85" s="1"/>
      <c r="S85" s="1"/>
      <c r="T85" s="1"/>
      <c r="U85" s="1"/>
      <c r="V85" s="1"/>
      <c r="W85" s="1"/>
      <c r="X85" s="1"/>
      <c r="Y85" s="1"/>
      <c r="Z85" s="1"/>
      <c r="AA85" s="1"/>
      <c r="AB85" s="1"/>
      <c r="AC85" s="1"/>
      <c r="AD85" s="1"/>
    </row>
    <row r="86" spans="1:30" s="109" customFormat="1" ht="12" customHeight="1" x14ac:dyDescent="0.2">
      <c r="A86" s="125"/>
      <c r="B86" s="414"/>
      <c r="C86" s="414"/>
      <c r="D86" s="414"/>
      <c r="E86" s="414"/>
      <c r="F86" s="414"/>
      <c r="G86" s="414"/>
      <c r="H86" s="414"/>
      <c r="I86" s="414"/>
      <c r="J86" s="414"/>
      <c r="K86" s="414"/>
      <c r="L86" s="414"/>
      <c r="M86" s="414"/>
      <c r="N86" s="414"/>
      <c r="O86" s="414"/>
      <c r="R86" s="1"/>
      <c r="S86" s="1"/>
      <c r="T86" s="1"/>
      <c r="U86" s="1"/>
      <c r="V86" s="1"/>
      <c r="W86" s="1"/>
      <c r="X86" s="1"/>
      <c r="Y86" s="1"/>
      <c r="Z86" s="1"/>
      <c r="AA86" s="1"/>
      <c r="AB86" s="1"/>
      <c r="AC86" s="1"/>
      <c r="AD86" s="1"/>
    </row>
    <row r="87" spans="1:30" ht="12" customHeight="1" x14ac:dyDescent="0.2">
      <c r="A87" s="144"/>
      <c r="B87" s="131"/>
      <c r="C87" s="131"/>
      <c r="D87" s="131"/>
      <c r="E87" s="131"/>
      <c r="F87" s="131"/>
      <c r="G87" s="131"/>
      <c r="H87" s="131"/>
      <c r="I87" s="131"/>
      <c r="J87" s="131"/>
      <c r="K87" s="131"/>
      <c r="L87" s="131"/>
      <c r="M87" s="131"/>
      <c r="N87" s="131"/>
      <c r="O87" s="131"/>
    </row>
    <row r="88" spans="1:30" ht="12" customHeight="1" x14ac:dyDescent="0.2">
      <c r="A88" s="144"/>
      <c r="B88" s="465" t="s">
        <v>191</v>
      </c>
      <c r="C88" s="466"/>
      <c r="D88" s="466"/>
      <c r="E88" s="466"/>
      <c r="F88" s="466"/>
      <c r="G88" s="466"/>
      <c r="H88" s="466"/>
      <c r="I88" s="383">
        <v>2020</v>
      </c>
      <c r="J88" s="384"/>
      <c r="K88" s="385"/>
      <c r="L88" s="383">
        <v>2019</v>
      </c>
      <c r="M88" s="384"/>
      <c r="N88" s="385"/>
    </row>
    <row r="89" spans="1:30" ht="12" customHeight="1" x14ac:dyDescent="0.2">
      <c r="A89" s="144"/>
      <c r="B89" s="417" t="s">
        <v>254</v>
      </c>
      <c r="C89" s="418"/>
      <c r="D89" s="418"/>
      <c r="E89" s="418"/>
      <c r="F89" s="418"/>
      <c r="G89" s="418"/>
      <c r="H89" s="418"/>
      <c r="I89" s="419">
        <v>0</v>
      </c>
      <c r="J89" s="420"/>
      <c r="K89" s="421"/>
      <c r="L89" s="419">
        <v>0</v>
      </c>
      <c r="M89" s="420"/>
      <c r="N89" s="421"/>
    </row>
    <row r="90" spans="1:30" ht="12" customHeight="1" x14ac:dyDescent="0.2">
      <c r="A90" s="144"/>
      <c r="B90" s="417" t="s">
        <v>258</v>
      </c>
      <c r="C90" s="418"/>
      <c r="D90" s="418"/>
      <c r="E90" s="418"/>
      <c r="F90" s="418"/>
      <c r="G90" s="418"/>
      <c r="H90" s="418"/>
      <c r="I90" s="419">
        <v>131431.72</v>
      </c>
      <c r="J90" s="420"/>
      <c r="K90" s="421"/>
      <c r="L90" s="419">
        <v>0</v>
      </c>
      <c r="M90" s="420"/>
      <c r="N90" s="421"/>
    </row>
    <row r="91" spans="1:30" ht="12" customHeight="1" x14ac:dyDescent="0.2">
      <c r="A91" s="144"/>
      <c r="B91" s="417" t="s">
        <v>259</v>
      </c>
      <c r="C91" s="418"/>
      <c r="D91" s="418"/>
      <c r="E91" s="418"/>
      <c r="F91" s="418"/>
      <c r="G91" s="418"/>
      <c r="H91" s="418"/>
      <c r="I91" s="419">
        <v>2662.2</v>
      </c>
      <c r="J91" s="420"/>
      <c r="K91" s="421"/>
      <c r="L91" s="419">
        <v>0</v>
      </c>
      <c r="M91" s="420"/>
      <c r="N91" s="421"/>
    </row>
    <row r="92" spans="1:30" ht="12" customHeight="1" x14ac:dyDescent="0.2">
      <c r="A92" s="144"/>
      <c r="B92" s="389" t="s">
        <v>192</v>
      </c>
      <c r="C92" s="390"/>
      <c r="D92" s="390"/>
      <c r="E92" s="390"/>
      <c r="F92" s="390"/>
      <c r="G92" s="390"/>
      <c r="H92" s="390"/>
      <c r="I92" s="422">
        <f>SUM(I89:K91)</f>
        <v>134093.92000000001</v>
      </c>
      <c r="J92" s="423"/>
      <c r="K92" s="424"/>
      <c r="L92" s="422">
        <f>SUM(L89:N91)</f>
        <v>0</v>
      </c>
      <c r="M92" s="423"/>
      <c r="N92" s="424"/>
    </row>
    <row r="93" spans="1:30" ht="12" customHeight="1" x14ac:dyDescent="0.2">
      <c r="A93" s="144"/>
      <c r="B93" s="131"/>
      <c r="C93" s="131"/>
      <c r="D93" s="131"/>
      <c r="E93" s="131"/>
      <c r="F93" s="131"/>
      <c r="G93" s="131"/>
      <c r="H93" s="131"/>
      <c r="I93" s="131"/>
      <c r="J93" s="131"/>
      <c r="K93" s="131"/>
      <c r="L93" s="131"/>
      <c r="M93" s="131"/>
      <c r="N93" s="131"/>
      <c r="O93" s="131"/>
    </row>
    <row r="94" spans="1:30" ht="12" customHeight="1" x14ac:dyDescent="0.2">
      <c r="A94" s="144"/>
      <c r="B94" s="141" t="s">
        <v>200</v>
      </c>
      <c r="C94" s="131"/>
      <c r="D94" s="131"/>
      <c r="E94" s="131"/>
      <c r="F94" s="131"/>
      <c r="G94" s="131"/>
      <c r="H94" s="131"/>
      <c r="I94" s="131"/>
      <c r="J94" s="131"/>
      <c r="K94" s="131"/>
      <c r="L94" s="131"/>
      <c r="M94" s="131"/>
      <c r="N94" s="131"/>
      <c r="O94" s="131"/>
    </row>
    <row r="95" spans="1:30" ht="12" customHeight="1" x14ac:dyDescent="0.2">
      <c r="A95" s="144"/>
      <c r="B95" s="131"/>
      <c r="C95" s="131"/>
      <c r="D95" s="131"/>
      <c r="E95" s="131"/>
      <c r="N95" s="131"/>
      <c r="O95" s="131"/>
    </row>
    <row r="96" spans="1:30" ht="12" customHeight="1" x14ac:dyDescent="0.2">
      <c r="A96" s="144"/>
      <c r="B96" s="131"/>
      <c r="C96" s="131"/>
      <c r="D96" s="131"/>
      <c r="E96" s="382" t="s">
        <v>191</v>
      </c>
      <c r="F96" s="382"/>
      <c r="G96" s="413">
        <v>2020</v>
      </c>
      <c r="H96" s="413"/>
      <c r="I96" s="413"/>
      <c r="J96" s="463">
        <v>20.2</v>
      </c>
      <c r="K96" s="413"/>
      <c r="L96" s="413"/>
      <c r="N96" s="131"/>
      <c r="O96" s="131"/>
    </row>
    <row r="97" spans="1:15" ht="12" customHeight="1" x14ac:dyDescent="0.2">
      <c r="A97" s="144"/>
      <c r="B97" s="131"/>
      <c r="C97" s="131"/>
      <c r="D97" s="131"/>
      <c r="E97" s="360"/>
      <c r="F97" s="360"/>
      <c r="G97" s="388"/>
      <c r="H97" s="388"/>
      <c r="I97" s="388"/>
      <c r="J97" s="416" t="e">
        <f>G97/G102</f>
        <v>#DIV/0!</v>
      </c>
      <c r="K97" s="416"/>
      <c r="L97" s="416"/>
      <c r="N97" s="131"/>
      <c r="O97" s="131"/>
    </row>
    <row r="98" spans="1:15" ht="12" customHeight="1" x14ac:dyDescent="0.2">
      <c r="A98" s="144"/>
      <c r="B98" s="131"/>
      <c r="C98" s="131"/>
      <c r="D98" s="131"/>
      <c r="E98" s="360"/>
      <c r="F98" s="360"/>
      <c r="G98" s="388"/>
      <c r="H98" s="388"/>
      <c r="I98" s="388"/>
      <c r="J98" s="416" t="e">
        <f>G98/G102</f>
        <v>#DIV/0!</v>
      </c>
      <c r="K98" s="416"/>
      <c r="L98" s="416"/>
      <c r="N98" s="131"/>
      <c r="O98" s="131"/>
    </row>
    <row r="99" spans="1:15" ht="12" customHeight="1" x14ac:dyDescent="0.2">
      <c r="A99" s="144"/>
      <c r="B99" s="131"/>
      <c r="C99" s="131"/>
      <c r="D99" s="131"/>
      <c r="E99" s="360"/>
      <c r="F99" s="360"/>
      <c r="G99" s="388"/>
      <c r="H99" s="388"/>
      <c r="I99" s="388"/>
      <c r="J99" s="416" t="e">
        <f>G99/G102</f>
        <v>#DIV/0!</v>
      </c>
      <c r="K99" s="416"/>
      <c r="L99" s="416"/>
      <c r="N99" s="131"/>
      <c r="O99" s="131"/>
    </row>
    <row r="100" spans="1:15" ht="12" customHeight="1" x14ac:dyDescent="0.2">
      <c r="A100" s="144"/>
      <c r="B100" s="131"/>
      <c r="C100" s="131"/>
      <c r="D100" s="131"/>
      <c r="E100" s="360"/>
      <c r="F100" s="360"/>
      <c r="G100" s="388"/>
      <c r="H100" s="388"/>
      <c r="I100" s="388"/>
      <c r="J100" s="416" t="e">
        <f>G100/G102</f>
        <v>#DIV/0!</v>
      </c>
      <c r="K100" s="416"/>
      <c r="L100" s="416"/>
      <c r="N100" s="131"/>
      <c r="O100" s="131"/>
    </row>
    <row r="101" spans="1:15" ht="12" customHeight="1" x14ac:dyDescent="0.2">
      <c r="A101" s="144"/>
      <c r="B101" s="131"/>
      <c r="C101" s="131"/>
      <c r="D101" s="131"/>
      <c r="E101" s="360"/>
      <c r="F101" s="360"/>
      <c r="G101" s="388"/>
      <c r="H101" s="388"/>
      <c r="I101" s="388"/>
      <c r="J101" s="416" t="e">
        <f>G101/G102</f>
        <v>#DIV/0!</v>
      </c>
      <c r="K101" s="416"/>
      <c r="L101" s="416"/>
      <c r="N101" s="131"/>
      <c r="O101" s="131"/>
    </row>
    <row r="102" spans="1:15" ht="12" customHeight="1" x14ac:dyDescent="0.2">
      <c r="A102" s="144"/>
      <c r="B102" s="131"/>
      <c r="C102" s="131"/>
      <c r="D102" s="131"/>
      <c r="E102" s="425" t="s">
        <v>192</v>
      </c>
      <c r="F102" s="426"/>
      <c r="G102" s="392">
        <f>SUM(G97:I101)</f>
        <v>0</v>
      </c>
      <c r="H102" s="392"/>
      <c r="I102" s="392"/>
      <c r="J102" s="392" t="e">
        <f>SUM(J97:L101)</f>
        <v>#DIV/0!</v>
      </c>
      <c r="K102" s="392"/>
      <c r="L102" s="392"/>
      <c r="N102" s="131"/>
      <c r="O102" s="131"/>
    </row>
    <row r="103" spans="1:15" ht="12" customHeight="1" x14ac:dyDescent="0.2">
      <c r="A103" s="144"/>
      <c r="B103" s="131"/>
      <c r="C103" s="131"/>
      <c r="D103" s="131"/>
      <c r="E103" s="131"/>
      <c r="F103" s="131"/>
      <c r="G103" s="131"/>
      <c r="H103" s="131"/>
      <c r="I103" s="131"/>
      <c r="J103" s="131"/>
      <c r="K103" s="131"/>
      <c r="L103" s="131"/>
      <c r="M103" s="131"/>
      <c r="N103" s="131"/>
      <c r="O103" s="131"/>
    </row>
    <row r="104" spans="1:15" ht="12" customHeight="1" x14ac:dyDescent="0.2">
      <c r="A104" s="144"/>
      <c r="B104" s="176" t="s">
        <v>202</v>
      </c>
      <c r="C104" s="141"/>
      <c r="D104" s="141"/>
      <c r="E104" s="141"/>
      <c r="F104" s="141"/>
      <c r="G104" s="141"/>
      <c r="H104" s="141"/>
      <c r="I104" s="141"/>
      <c r="J104" s="141"/>
      <c r="K104" s="141"/>
      <c r="L104" s="141"/>
      <c r="M104" s="141"/>
      <c r="N104" s="141"/>
      <c r="O104" s="141"/>
    </row>
    <row r="105" spans="1:15" ht="12" customHeight="1" x14ac:dyDescent="0.2">
      <c r="A105" s="144"/>
      <c r="B105" s="176"/>
      <c r="C105" s="141"/>
      <c r="D105" s="141"/>
      <c r="E105" s="141"/>
      <c r="F105" s="141"/>
      <c r="G105" s="141"/>
      <c r="H105" s="141"/>
      <c r="I105" s="141"/>
      <c r="J105" s="141"/>
      <c r="K105" s="141"/>
      <c r="L105" s="141"/>
      <c r="M105" s="141"/>
      <c r="N105" s="141"/>
      <c r="O105" s="141"/>
    </row>
    <row r="106" spans="1:15" ht="12" customHeight="1" x14ac:dyDescent="0.2">
      <c r="A106" s="144"/>
      <c r="B106" s="141" t="s">
        <v>203</v>
      </c>
      <c r="C106" s="141"/>
      <c r="D106" s="141"/>
      <c r="E106" s="141"/>
      <c r="F106" s="141"/>
      <c r="G106" s="141"/>
      <c r="H106" s="141"/>
      <c r="I106" s="141"/>
      <c r="J106" s="141"/>
      <c r="K106" s="141"/>
      <c r="L106" s="141"/>
      <c r="M106" s="141"/>
      <c r="N106" s="141"/>
      <c r="O106" s="141"/>
    </row>
    <row r="107" spans="1:15" ht="12" customHeight="1" x14ac:dyDescent="0.2">
      <c r="A107" s="144"/>
      <c r="B107" s="141"/>
      <c r="C107" s="141"/>
      <c r="D107" s="141"/>
      <c r="E107" s="141"/>
      <c r="F107" s="141"/>
      <c r="G107" s="141"/>
      <c r="H107" s="141"/>
      <c r="I107" s="141"/>
      <c r="J107" s="141"/>
      <c r="K107" s="141"/>
      <c r="L107" s="141"/>
      <c r="M107" s="141"/>
      <c r="N107" s="141"/>
      <c r="O107" s="141"/>
    </row>
    <row r="108" spans="1:15" ht="12" customHeight="1" x14ac:dyDescent="0.2">
      <c r="A108" s="144"/>
      <c r="B108" s="150" t="s">
        <v>204</v>
      </c>
      <c r="C108" s="141"/>
      <c r="D108" s="141"/>
      <c r="E108" s="141"/>
      <c r="F108" s="141"/>
      <c r="G108" s="141"/>
      <c r="H108" s="141"/>
      <c r="I108" s="141"/>
      <c r="J108" s="141"/>
      <c r="K108" s="141"/>
      <c r="L108" s="141"/>
      <c r="M108" s="141"/>
      <c r="N108" s="141"/>
      <c r="O108" s="141"/>
    </row>
    <row r="109" spans="1:15" ht="12" customHeight="1" x14ac:dyDescent="0.2">
      <c r="A109" s="144"/>
      <c r="B109" s="150"/>
      <c r="C109" s="141"/>
      <c r="D109" s="141"/>
      <c r="E109" s="141"/>
      <c r="F109" s="141"/>
      <c r="G109" s="141"/>
      <c r="H109" s="141"/>
      <c r="I109" s="141"/>
      <c r="J109" s="141"/>
      <c r="K109" s="141"/>
      <c r="L109" s="141"/>
      <c r="M109" s="141"/>
      <c r="N109" s="141"/>
      <c r="O109" s="141"/>
    </row>
    <row r="110" spans="1:15" x14ac:dyDescent="0.2">
      <c r="A110" s="144"/>
      <c r="B110" s="415" t="s">
        <v>205</v>
      </c>
      <c r="C110" s="415"/>
      <c r="D110" s="415"/>
      <c r="E110" s="415"/>
      <c r="F110" s="415"/>
      <c r="G110" s="415"/>
      <c r="H110" s="415"/>
      <c r="I110" s="415"/>
      <c r="J110" s="415"/>
      <c r="K110" s="415"/>
      <c r="L110" s="415"/>
      <c r="M110" s="415"/>
      <c r="N110" s="415"/>
      <c r="O110" s="415"/>
    </row>
    <row r="111" spans="1:15" x14ac:dyDescent="0.2">
      <c r="A111" s="144"/>
      <c r="B111" s="415"/>
      <c r="C111" s="415"/>
      <c r="D111" s="415"/>
      <c r="E111" s="415"/>
      <c r="F111" s="415"/>
      <c r="G111" s="415"/>
      <c r="H111" s="415"/>
      <c r="I111" s="415"/>
      <c r="J111" s="415"/>
      <c r="K111" s="415"/>
      <c r="L111" s="415"/>
      <c r="M111" s="415"/>
      <c r="N111" s="415"/>
      <c r="O111" s="415"/>
    </row>
    <row r="112" spans="1:15" x14ac:dyDescent="0.2">
      <c r="A112" s="144"/>
      <c r="B112" s="415"/>
      <c r="C112" s="415"/>
      <c r="D112" s="415"/>
      <c r="E112" s="415"/>
      <c r="F112" s="415"/>
      <c r="G112" s="415"/>
      <c r="H112" s="415"/>
      <c r="I112" s="415"/>
      <c r="J112" s="415"/>
      <c r="K112" s="415"/>
      <c r="L112" s="415"/>
      <c r="M112" s="415"/>
      <c r="N112" s="415"/>
      <c r="O112" s="415"/>
    </row>
    <row r="113" spans="1:15" x14ac:dyDescent="0.2">
      <c r="A113" s="144"/>
      <c r="B113" s="175"/>
      <c r="C113" s="175"/>
      <c r="D113" s="175"/>
      <c r="E113" s="175"/>
      <c r="F113" s="175"/>
      <c r="G113" s="175"/>
      <c r="H113" s="175"/>
      <c r="I113" s="175"/>
      <c r="J113" s="175"/>
      <c r="K113" s="175"/>
      <c r="L113" s="175"/>
      <c r="M113" s="175"/>
      <c r="N113" s="175"/>
      <c r="O113" s="175"/>
    </row>
    <row r="114" spans="1:15" s="109" customFormat="1" ht="12" customHeight="1" x14ac:dyDescent="0.2">
      <c r="A114" s="174" t="s">
        <v>85</v>
      </c>
      <c r="B114" s="414" t="s">
        <v>63</v>
      </c>
      <c r="C114" s="414"/>
      <c r="D114" s="414"/>
      <c r="E114" s="414"/>
      <c r="F114" s="414"/>
      <c r="G114" s="414"/>
      <c r="H114" s="414"/>
      <c r="I114" s="414"/>
      <c r="J114" s="414"/>
      <c r="K114" s="414"/>
      <c r="L114" s="414"/>
      <c r="M114" s="414"/>
      <c r="N114" s="414"/>
      <c r="O114" s="414"/>
    </row>
    <row r="115" spans="1:15" s="109" customFormat="1" ht="12" customHeight="1" x14ac:dyDescent="0.2">
      <c r="A115" s="136"/>
      <c r="B115" s="414"/>
      <c r="C115" s="414"/>
      <c r="D115" s="414"/>
      <c r="E115" s="414"/>
      <c r="F115" s="414"/>
      <c r="G115" s="414"/>
      <c r="H115" s="414"/>
      <c r="I115" s="414"/>
      <c r="J115" s="414"/>
      <c r="K115" s="414"/>
      <c r="L115" s="414"/>
      <c r="M115" s="414"/>
      <c r="N115" s="414"/>
      <c r="O115" s="414"/>
    </row>
    <row r="116" spans="1:15" s="109" customFormat="1" ht="12" customHeight="1" x14ac:dyDescent="0.2">
      <c r="A116" s="136"/>
      <c r="B116" s="414"/>
      <c r="C116" s="414"/>
      <c r="D116" s="414"/>
      <c r="E116" s="414"/>
      <c r="F116" s="414"/>
      <c r="G116" s="414"/>
      <c r="H116" s="414"/>
      <c r="I116" s="414"/>
      <c r="J116" s="414"/>
      <c r="K116" s="414"/>
      <c r="L116" s="414"/>
      <c r="M116" s="414"/>
      <c r="N116" s="414"/>
      <c r="O116" s="414"/>
    </row>
    <row r="117" spans="1:15" s="109" customFormat="1" ht="12" customHeight="1" x14ac:dyDescent="0.2">
      <c r="A117" s="125"/>
      <c r="B117" s="414"/>
      <c r="C117" s="414"/>
      <c r="D117" s="414"/>
      <c r="E117" s="414"/>
      <c r="F117" s="414"/>
      <c r="G117" s="414"/>
      <c r="H117" s="414"/>
      <c r="I117" s="414"/>
      <c r="J117" s="414"/>
      <c r="K117" s="414"/>
      <c r="L117" s="414"/>
      <c r="M117" s="414"/>
      <c r="N117" s="414"/>
      <c r="O117" s="414"/>
    </row>
    <row r="118" spans="1:15" s="109" customFormat="1" ht="12" customHeight="1" x14ac:dyDescent="0.2">
      <c r="A118" s="168"/>
      <c r="B118" s="156"/>
      <c r="C118" s="156"/>
      <c r="D118" s="156"/>
      <c r="E118" s="156"/>
      <c r="F118" s="156"/>
      <c r="G118" s="156"/>
      <c r="H118" s="156"/>
      <c r="I118" s="156"/>
      <c r="J118" s="156"/>
      <c r="K118" s="156"/>
      <c r="L118" s="156"/>
      <c r="M118" s="156"/>
      <c r="N118" s="156"/>
      <c r="O118" s="156"/>
    </row>
    <row r="119" spans="1:15" ht="12" customHeight="1" x14ac:dyDescent="0.2">
      <c r="A119" s="151" t="s">
        <v>189</v>
      </c>
      <c r="B119" s="119" t="s">
        <v>18</v>
      </c>
      <c r="C119" s="131"/>
      <c r="D119" s="131"/>
      <c r="E119" s="131"/>
      <c r="F119" s="131"/>
      <c r="G119" s="131"/>
      <c r="H119" s="131"/>
      <c r="I119" s="131"/>
      <c r="J119" s="131"/>
      <c r="K119" s="131"/>
      <c r="L119" s="131"/>
      <c r="M119" s="131"/>
      <c r="N119" s="131"/>
      <c r="O119" s="131"/>
    </row>
    <row r="120" spans="1:15" ht="12" customHeight="1" x14ac:dyDescent="0.2">
      <c r="A120" s="151"/>
      <c r="B120" s="119"/>
      <c r="C120" s="131"/>
      <c r="D120" s="131"/>
      <c r="E120" s="131"/>
      <c r="F120" s="131"/>
      <c r="G120" s="131"/>
      <c r="H120" s="131"/>
      <c r="I120" s="131"/>
      <c r="J120" s="131"/>
      <c r="K120" s="131"/>
      <c r="L120" s="131"/>
      <c r="M120" s="131"/>
      <c r="N120" s="131"/>
      <c r="O120" s="131"/>
    </row>
    <row r="121" spans="1:15" s="109" customFormat="1" ht="12" customHeight="1" x14ac:dyDescent="0.2">
      <c r="A121" s="138" t="s">
        <v>93</v>
      </c>
      <c r="B121" s="414" t="s">
        <v>64</v>
      </c>
      <c r="C121" s="414"/>
      <c r="D121" s="414"/>
      <c r="E121" s="414"/>
      <c r="F121" s="414"/>
      <c r="G121" s="414"/>
      <c r="H121" s="414"/>
      <c r="I121" s="414"/>
      <c r="J121" s="414"/>
      <c r="K121" s="414"/>
      <c r="L121" s="414"/>
      <c r="M121" s="414"/>
      <c r="N121" s="414"/>
      <c r="O121" s="414"/>
    </row>
    <row r="122" spans="1:15" s="109" customFormat="1" ht="12" customHeight="1" x14ac:dyDescent="0.2">
      <c r="A122" s="164"/>
      <c r="B122" s="414"/>
      <c r="C122" s="414"/>
      <c r="D122" s="414"/>
      <c r="E122" s="414"/>
      <c r="F122" s="414"/>
      <c r="G122" s="414"/>
      <c r="H122" s="414"/>
      <c r="I122" s="414"/>
      <c r="J122" s="414"/>
      <c r="K122" s="414"/>
      <c r="L122" s="414"/>
      <c r="M122" s="414"/>
      <c r="N122" s="414"/>
      <c r="O122" s="414"/>
    </row>
    <row r="123" spans="1:15" s="109" customFormat="1" ht="12" customHeight="1" x14ac:dyDescent="0.2">
      <c r="A123" s="164"/>
      <c r="B123" s="414" t="s">
        <v>65</v>
      </c>
      <c r="C123" s="414"/>
      <c r="D123" s="414"/>
      <c r="E123" s="414"/>
      <c r="F123" s="414"/>
      <c r="G123" s="414"/>
      <c r="H123" s="414"/>
      <c r="I123" s="414"/>
      <c r="J123" s="414"/>
      <c r="K123" s="414"/>
      <c r="L123" s="414"/>
      <c r="M123" s="414"/>
      <c r="N123" s="414"/>
      <c r="O123" s="414"/>
    </row>
    <row r="124" spans="1:15" s="109" customFormat="1" ht="12" customHeight="1" x14ac:dyDescent="0.2">
      <c r="A124" s="173"/>
      <c r="B124" s="414"/>
      <c r="C124" s="414"/>
      <c r="D124" s="414"/>
      <c r="E124" s="414"/>
      <c r="F124" s="414"/>
      <c r="G124" s="414"/>
      <c r="H124" s="414"/>
      <c r="I124" s="414"/>
      <c r="J124" s="414"/>
      <c r="K124" s="414"/>
      <c r="L124" s="414"/>
      <c r="M124" s="414"/>
      <c r="N124" s="414"/>
      <c r="O124" s="414"/>
    </row>
    <row r="125" spans="1:15" s="109" customFormat="1" ht="12" customHeight="1" x14ac:dyDescent="0.2">
      <c r="A125" s="171"/>
      <c r="B125" s="156"/>
      <c r="C125" s="156"/>
      <c r="D125" s="156"/>
      <c r="E125" s="156"/>
      <c r="F125" s="156"/>
      <c r="G125" s="156"/>
      <c r="H125" s="156"/>
      <c r="I125" s="156"/>
      <c r="J125" s="156"/>
      <c r="K125" s="156"/>
      <c r="L125" s="156"/>
      <c r="M125" s="156"/>
      <c r="N125" s="156"/>
      <c r="O125" s="156"/>
    </row>
    <row r="126" spans="1:15" s="109" customFormat="1" ht="12" customHeight="1" x14ac:dyDescent="0.2">
      <c r="A126" s="133" t="s">
        <v>92</v>
      </c>
      <c r="B126" s="437" t="s">
        <v>66</v>
      </c>
      <c r="C126" s="437"/>
      <c r="D126" s="437"/>
      <c r="E126" s="437"/>
      <c r="F126" s="437"/>
      <c r="G126" s="437"/>
      <c r="H126" s="437"/>
      <c r="I126" s="437"/>
      <c r="J126" s="437"/>
      <c r="K126" s="437"/>
      <c r="L126" s="437"/>
      <c r="M126" s="437"/>
      <c r="N126" s="437"/>
      <c r="O126" s="437"/>
    </row>
    <row r="127" spans="1:15" s="109" customFormat="1" ht="12" customHeight="1" x14ac:dyDescent="0.2">
      <c r="A127" s="136"/>
      <c r="B127" s="437"/>
      <c r="C127" s="437"/>
      <c r="D127" s="437"/>
      <c r="E127" s="437"/>
      <c r="F127" s="437"/>
      <c r="G127" s="437"/>
      <c r="H127" s="437"/>
      <c r="I127" s="437"/>
      <c r="J127" s="437"/>
      <c r="K127" s="437"/>
      <c r="L127" s="437"/>
      <c r="M127" s="437"/>
      <c r="N127" s="437"/>
      <c r="O127" s="437"/>
    </row>
    <row r="128" spans="1:15" ht="12" customHeight="1" x14ac:dyDescent="0.2">
      <c r="A128" s="135"/>
      <c r="B128" s="134"/>
      <c r="C128" s="134"/>
      <c r="D128" s="134"/>
      <c r="E128" s="134"/>
      <c r="F128" s="134"/>
      <c r="G128" s="134"/>
      <c r="H128" s="134"/>
      <c r="I128" s="134"/>
      <c r="J128" s="134"/>
      <c r="K128" s="134"/>
      <c r="L128" s="134"/>
      <c r="M128" s="134"/>
      <c r="N128" s="134"/>
      <c r="O128" s="134"/>
    </row>
    <row r="129" spans="1:32" ht="12" customHeight="1" x14ac:dyDescent="0.2">
      <c r="A129" s="151" t="s">
        <v>189</v>
      </c>
      <c r="B129" s="119" t="s">
        <v>19</v>
      </c>
      <c r="C129" s="130"/>
      <c r="D129" s="130"/>
      <c r="E129" s="130"/>
      <c r="F129" s="130"/>
      <c r="G129" s="130"/>
      <c r="H129" s="130"/>
      <c r="I129" s="130"/>
      <c r="J129" s="130"/>
      <c r="K129" s="130"/>
      <c r="L129" s="130"/>
      <c r="M129" s="130"/>
      <c r="N129" s="130"/>
      <c r="O129" s="130"/>
    </row>
    <row r="130" spans="1:32" ht="12" customHeight="1" x14ac:dyDescent="0.2">
      <c r="A130" s="151"/>
      <c r="B130" s="119"/>
      <c r="C130" s="130"/>
      <c r="D130" s="130"/>
      <c r="E130" s="130"/>
      <c r="F130" s="130"/>
      <c r="G130" s="130"/>
      <c r="H130" s="130"/>
      <c r="I130" s="130"/>
      <c r="J130" s="130"/>
      <c r="K130" s="130"/>
      <c r="L130" s="130"/>
      <c r="M130" s="130"/>
      <c r="N130" s="130"/>
      <c r="O130" s="130"/>
    </row>
    <row r="131" spans="1:32" s="109" customFormat="1" ht="12" customHeight="1" x14ac:dyDescent="0.2">
      <c r="A131" s="138" t="s">
        <v>91</v>
      </c>
      <c r="B131" s="414" t="s">
        <v>67</v>
      </c>
      <c r="C131" s="414"/>
      <c r="D131" s="414"/>
      <c r="E131" s="414"/>
      <c r="F131" s="414"/>
      <c r="G131" s="414"/>
      <c r="H131" s="414"/>
      <c r="I131" s="414"/>
      <c r="J131" s="414"/>
      <c r="K131" s="414"/>
      <c r="L131" s="414"/>
      <c r="M131" s="414"/>
      <c r="N131" s="414"/>
      <c r="O131" s="414"/>
    </row>
    <row r="132" spans="1:32" s="109" customFormat="1" ht="12" customHeight="1" x14ac:dyDescent="0.2">
      <c r="A132" s="136"/>
      <c r="B132" s="414"/>
      <c r="C132" s="414"/>
      <c r="D132" s="414"/>
      <c r="E132" s="414"/>
      <c r="F132" s="414"/>
      <c r="G132" s="414"/>
      <c r="H132" s="414"/>
      <c r="I132" s="414"/>
      <c r="J132" s="414"/>
      <c r="K132" s="414"/>
      <c r="L132" s="414"/>
      <c r="M132" s="414"/>
      <c r="N132" s="414"/>
      <c r="O132" s="414"/>
      <c r="R132" s="1"/>
      <c r="S132" s="1"/>
      <c r="T132" s="1"/>
      <c r="U132" s="1"/>
      <c r="V132" s="1"/>
      <c r="W132" s="1"/>
      <c r="X132" s="1"/>
      <c r="Y132" s="1"/>
      <c r="Z132" s="1"/>
      <c r="AA132" s="1"/>
      <c r="AB132" s="1"/>
      <c r="AC132" s="1"/>
      <c r="AD132" s="1"/>
      <c r="AE132" s="1"/>
      <c r="AF132" s="1"/>
    </row>
    <row r="133" spans="1:32" s="109" customFormat="1" ht="12" customHeight="1" x14ac:dyDescent="0.2">
      <c r="A133" s="157"/>
      <c r="B133" s="156"/>
      <c r="C133" s="156"/>
      <c r="D133" s="156"/>
      <c r="E133" s="156"/>
      <c r="F133" s="156"/>
      <c r="G133" s="156"/>
      <c r="H133" s="156"/>
      <c r="I133" s="156"/>
      <c r="J133" s="156"/>
      <c r="K133" s="156"/>
      <c r="L133" s="156"/>
      <c r="M133" s="156"/>
      <c r="N133" s="156"/>
      <c r="O133" s="156"/>
      <c r="R133" s="1"/>
      <c r="S133" s="1"/>
      <c r="T133" s="1"/>
      <c r="U133" s="1"/>
      <c r="V133" s="1"/>
      <c r="W133" s="1"/>
      <c r="X133" s="1"/>
      <c r="Y133" s="1"/>
      <c r="Z133" s="1"/>
      <c r="AA133" s="1"/>
      <c r="AB133" s="1"/>
      <c r="AC133" s="1"/>
      <c r="AD133" s="1"/>
      <c r="AE133" s="1"/>
      <c r="AF133" s="1"/>
    </row>
    <row r="134" spans="1:32" s="109" customFormat="1" ht="12" customHeight="1" x14ac:dyDescent="0.2">
      <c r="A134" s="170" t="s">
        <v>90</v>
      </c>
      <c r="B134" s="121" t="s">
        <v>49</v>
      </c>
      <c r="C134" s="116"/>
      <c r="D134" s="116"/>
      <c r="E134" s="116"/>
      <c r="F134" s="116"/>
      <c r="G134" s="116"/>
      <c r="H134" s="116"/>
      <c r="I134" s="116"/>
      <c r="J134" s="116"/>
      <c r="K134" s="116"/>
      <c r="L134" s="116"/>
      <c r="M134" s="116"/>
      <c r="N134" s="116"/>
      <c r="O134" s="116"/>
      <c r="R134" s="1"/>
      <c r="S134" s="1"/>
      <c r="T134" s="1"/>
      <c r="U134" s="1"/>
      <c r="V134" s="1"/>
      <c r="W134" s="1"/>
      <c r="X134" s="1"/>
      <c r="Y134" s="1"/>
      <c r="Z134" s="1"/>
      <c r="AA134" s="1"/>
      <c r="AB134" s="1"/>
      <c r="AC134" s="1"/>
      <c r="AD134" s="1"/>
      <c r="AE134" s="1"/>
      <c r="AF134" s="1"/>
    </row>
    <row r="135" spans="1:32" ht="12" customHeight="1" x14ac:dyDescent="0.2">
      <c r="A135" s="169"/>
      <c r="B135" s="129"/>
      <c r="C135" s="134"/>
      <c r="D135" s="134"/>
      <c r="E135" s="134"/>
      <c r="F135" s="134"/>
      <c r="G135" s="134"/>
      <c r="H135" s="134"/>
      <c r="I135" s="134"/>
      <c r="J135" s="134"/>
      <c r="K135" s="134"/>
      <c r="L135" s="134"/>
      <c r="M135" s="134"/>
      <c r="N135" s="134"/>
      <c r="O135" s="134"/>
    </row>
    <row r="136" spans="1:32" ht="12" customHeight="1" x14ac:dyDescent="0.2">
      <c r="A136" s="151" t="s">
        <v>189</v>
      </c>
      <c r="B136" s="119" t="s">
        <v>20</v>
      </c>
      <c r="C136" s="134"/>
      <c r="D136" s="134"/>
      <c r="E136" s="134"/>
      <c r="F136" s="134"/>
      <c r="G136" s="134"/>
      <c r="H136" s="134"/>
      <c r="I136" s="134"/>
      <c r="J136" s="134"/>
      <c r="K136" s="134"/>
      <c r="L136" s="134"/>
      <c r="M136" s="134"/>
      <c r="N136" s="134"/>
      <c r="O136" s="134"/>
    </row>
    <row r="137" spans="1:32" ht="12" customHeight="1" x14ac:dyDescent="0.2">
      <c r="A137" s="151"/>
      <c r="B137" s="119"/>
      <c r="C137" s="134"/>
      <c r="D137" s="134"/>
      <c r="E137" s="134"/>
      <c r="F137" s="134"/>
      <c r="G137" s="134"/>
      <c r="H137" s="134"/>
      <c r="I137" s="134"/>
      <c r="J137" s="134"/>
      <c r="K137" s="134"/>
      <c r="L137" s="134"/>
      <c r="M137" s="134"/>
      <c r="N137" s="134"/>
      <c r="O137" s="134"/>
    </row>
    <row r="138" spans="1:32" s="109" customFormat="1" x14ac:dyDescent="0.2">
      <c r="A138" s="133" t="s">
        <v>89</v>
      </c>
      <c r="B138" s="437" t="s">
        <v>68</v>
      </c>
      <c r="C138" s="437"/>
      <c r="D138" s="437"/>
      <c r="E138" s="437"/>
      <c r="F138" s="437"/>
      <c r="G138" s="437"/>
      <c r="H138" s="437"/>
      <c r="I138" s="437"/>
      <c r="J138" s="437"/>
      <c r="K138" s="437"/>
      <c r="L138" s="437"/>
      <c r="M138" s="437"/>
      <c r="N138" s="437"/>
      <c r="O138" s="437"/>
      <c r="R138" s="1"/>
      <c r="S138" s="1"/>
      <c r="T138" s="1"/>
      <c r="U138" s="1"/>
      <c r="V138" s="1"/>
      <c r="W138" s="1"/>
      <c r="X138" s="1"/>
      <c r="Y138" s="1"/>
      <c r="Z138" s="1"/>
      <c r="AA138" s="1"/>
      <c r="AB138" s="1"/>
      <c r="AC138" s="1"/>
      <c r="AD138" s="1"/>
      <c r="AE138" s="1"/>
      <c r="AF138" s="1"/>
    </row>
    <row r="139" spans="1:32" s="109" customFormat="1" x14ac:dyDescent="0.2">
      <c r="A139" s="133"/>
      <c r="B139" s="437"/>
      <c r="C139" s="437"/>
      <c r="D139" s="437"/>
      <c r="E139" s="437"/>
      <c r="F139" s="437"/>
      <c r="G139" s="437"/>
      <c r="H139" s="437"/>
      <c r="I139" s="437"/>
      <c r="J139" s="437"/>
      <c r="K139" s="437"/>
      <c r="L139" s="437"/>
      <c r="M139" s="437"/>
      <c r="N139" s="437"/>
      <c r="O139" s="437"/>
      <c r="R139" s="1"/>
      <c r="S139" s="1"/>
      <c r="T139" s="1"/>
      <c r="U139" s="1"/>
      <c r="V139" s="1"/>
      <c r="W139" s="1"/>
      <c r="X139" s="1"/>
      <c r="Y139" s="1"/>
      <c r="Z139" s="1"/>
      <c r="AA139" s="1"/>
      <c r="AB139" s="1"/>
      <c r="AC139" s="1"/>
      <c r="AD139" s="1"/>
      <c r="AE139" s="1"/>
      <c r="AF139" s="1"/>
    </row>
    <row r="140" spans="1:32" s="109" customFormat="1" x14ac:dyDescent="0.2">
      <c r="A140" s="125"/>
      <c r="B140" s="437"/>
      <c r="C140" s="437"/>
      <c r="D140" s="437"/>
      <c r="E140" s="437"/>
      <c r="F140" s="437"/>
      <c r="G140" s="437"/>
      <c r="H140" s="437"/>
      <c r="I140" s="437"/>
      <c r="J140" s="437"/>
      <c r="K140" s="437"/>
      <c r="L140" s="437"/>
      <c r="M140" s="437"/>
      <c r="N140" s="437"/>
      <c r="O140" s="437"/>
      <c r="R140" s="1"/>
      <c r="S140" s="1"/>
      <c r="T140" s="1"/>
      <c r="U140" s="1"/>
      <c r="V140" s="1"/>
      <c r="W140" s="1"/>
      <c r="X140" s="1"/>
      <c r="Y140" s="1"/>
      <c r="Z140" s="1"/>
      <c r="AA140" s="1"/>
      <c r="AB140" s="1"/>
      <c r="AC140" s="1"/>
      <c r="AD140" s="1"/>
      <c r="AE140" s="1"/>
      <c r="AF140" s="1"/>
    </row>
    <row r="141" spans="1:32" s="109" customFormat="1" ht="12" customHeight="1" x14ac:dyDescent="0.2">
      <c r="A141" s="168"/>
      <c r="B141" s="117"/>
      <c r="C141" s="117"/>
      <c r="D141" s="117"/>
      <c r="E141" s="117"/>
      <c r="F141" s="117"/>
      <c r="G141" s="117"/>
      <c r="H141" s="117"/>
      <c r="I141" s="117"/>
      <c r="J141" s="117"/>
      <c r="K141" s="117"/>
      <c r="L141" s="117"/>
      <c r="M141" s="117"/>
      <c r="N141" s="117"/>
      <c r="O141" s="117"/>
      <c r="R141" s="1"/>
      <c r="S141" s="1"/>
      <c r="T141" s="1"/>
      <c r="U141" s="1"/>
      <c r="V141" s="1"/>
      <c r="W141" s="1"/>
      <c r="X141" s="1"/>
      <c r="Y141" s="1"/>
      <c r="Z141" s="1"/>
      <c r="AA141" s="1"/>
      <c r="AB141" s="1"/>
      <c r="AC141" s="1"/>
      <c r="AD141" s="1"/>
      <c r="AE141" s="1"/>
      <c r="AF141" s="1"/>
    </row>
    <row r="142" spans="1:32" s="109" customFormat="1" ht="12" customHeight="1" x14ac:dyDescent="0.2">
      <c r="A142" s="133" t="s">
        <v>88</v>
      </c>
      <c r="B142" s="437" t="s">
        <v>69</v>
      </c>
      <c r="C142" s="437"/>
      <c r="D142" s="437"/>
      <c r="E142" s="437"/>
      <c r="F142" s="437"/>
      <c r="G142" s="437"/>
      <c r="H142" s="437"/>
      <c r="I142" s="437"/>
      <c r="J142" s="437"/>
      <c r="K142" s="437"/>
      <c r="L142" s="437"/>
      <c r="M142" s="437"/>
      <c r="N142" s="437"/>
      <c r="O142" s="437"/>
      <c r="R142" s="1"/>
      <c r="S142" s="1"/>
      <c r="T142" s="1"/>
      <c r="U142" s="1"/>
      <c r="V142" s="1"/>
      <c r="W142" s="1"/>
      <c r="X142" s="1"/>
      <c r="Y142" s="1"/>
      <c r="Z142" s="1"/>
      <c r="AA142" s="1"/>
      <c r="AB142" s="1"/>
      <c r="AC142" s="1"/>
      <c r="AD142" s="1"/>
      <c r="AE142" s="1"/>
      <c r="AF142" s="1"/>
    </row>
    <row r="143" spans="1:32" s="109" customFormat="1" ht="12" customHeight="1" x14ac:dyDescent="0.2">
      <c r="A143" s="136"/>
      <c r="B143" s="437"/>
      <c r="C143" s="437"/>
      <c r="D143" s="437"/>
      <c r="E143" s="437"/>
      <c r="F143" s="437"/>
      <c r="G143" s="437"/>
      <c r="H143" s="437"/>
      <c r="I143" s="437"/>
      <c r="J143" s="437"/>
      <c r="K143" s="437"/>
      <c r="L143" s="437"/>
      <c r="M143" s="437"/>
      <c r="N143" s="437"/>
      <c r="O143" s="437"/>
      <c r="R143" s="1"/>
      <c r="S143" s="1"/>
      <c r="T143" s="1"/>
      <c r="U143" s="1"/>
      <c r="V143" s="1"/>
      <c r="W143" s="1"/>
      <c r="X143" s="1"/>
      <c r="Y143" s="1"/>
      <c r="Z143" s="1"/>
      <c r="AA143" s="1"/>
      <c r="AB143" s="1"/>
      <c r="AC143" s="1"/>
      <c r="AD143" s="1"/>
      <c r="AE143" s="1"/>
      <c r="AF143" s="1"/>
    </row>
    <row r="144" spans="1:32" s="109" customFormat="1" ht="12" customHeight="1" x14ac:dyDescent="0.2">
      <c r="A144" s="135"/>
      <c r="B144" s="135"/>
      <c r="C144" s="135"/>
      <c r="D144" s="135"/>
      <c r="E144" s="135"/>
      <c r="F144" s="135"/>
      <c r="G144" s="135"/>
      <c r="H144" s="135"/>
      <c r="I144" s="135"/>
      <c r="J144" s="135"/>
      <c r="K144" s="135"/>
      <c r="L144" s="135"/>
      <c r="M144" s="135"/>
      <c r="N144" s="135"/>
      <c r="O144" s="135"/>
      <c r="R144" s="1"/>
      <c r="S144" s="1"/>
      <c r="T144" s="1"/>
      <c r="U144" s="1"/>
      <c r="V144" s="1"/>
      <c r="W144" s="1"/>
      <c r="X144" s="1"/>
      <c r="Y144" s="1"/>
      <c r="Z144" s="1"/>
      <c r="AA144" s="1"/>
      <c r="AB144" s="1"/>
      <c r="AC144" s="1"/>
      <c r="AD144" s="1"/>
      <c r="AE144" s="1"/>
      <c r="AF144" s="1"/>
    </row>
    <row r="145" spans="1:15" ht="12" customHeight="1" x14ac:dyDescent="0.2">
      <c r="A145" s="135"/>
      <c r="B145" s="167" t="s">
        <v>207</v>
      </c>
      <c r="C145" s="134"/>
      <c r="D145" s="134"/>
      <c r="E145" s="134"/>
      <c r="F145" s="134"/>
      <c r="G145" s="134"/>
      <c r="H145" s="134"/>
      <c r="I145" s="134"/>
      <c r="J145" s="134"/>
      <c r="K145" s="134"/>
      <c r="L145" s="134"/>
      <c r="M145" s="134"/>
      <c r="N145" s="134"/>
      <c r="O145" s="134"/>
    </row>
    <row r="146" spans="1:15" ht="12" customHeight="1" x14ac:dyDescent="0.2">
      <c r="A146" s="135"/>
      <c r="B146" s="167"/>
      <c r="C146" s="134"/>
      <c r="D146" s="134"/>
      <c r="E146" s="134"/>
      <c r="F146" s="134"/>
      <c r="G146" s="134"/>
      <c r="H146" s="134"/>
      <c r="I146" s="134"/>
      <c r="J146" s="134"/>
      <c r="K146" s="134"/>
      <c r="L146" s="134"/>
      <c r="M146" s="134"/>
      <c r="N146" s="134"/>
      <c r="O146" s="134"/>
    </row>
    <row r="147" spans="1:15" ht="12" customHeight="1" x14ac:dyDescent="0.2">
      <c r="A147" s="135"/>
      <c r="B147" s="145" t="s">
        <v>208</v>
      </c>
      <c r="C147" s="134"/>
      <c r="D147" s="134"/>
      <c r="E147" s="134"/>
      <c r="F147" s="134"/>
      <c r="G147" s="134"/>
      <c r="H147" s="134"/>
      <c r="I147" s="134"/>
      <c r="J147" s="134"/>
      <c r="K147" s="134"/>
      <c r="L147" s="134"/>
      <c r="M147" s="134"/>
      <c r="N147" s="134"/>
      <c r="O147" s="134"/>
    </row>
    <row r="148" spans="1:15" ht="12" customHeight="1" x14ac:dyDescent="0.2">
      <c r="A148" s="135"/>
      <c r="B148" s="134"/>
      <c r="C148" s="134"/>
      <c r="D148" s="134"/>
      <c r="E148" s="134"/>
      <c r="F148" s="134"/>
      <c r="G148" s="134"/>
      <c r="H148" s="134"/>
      <c r="I148" s="134"/>
      <c r="J148" s="134"/>
      <c r="K148" s="134"/>
      <c r="L148" s="134"/>
      <c r="M148" s="134"/>
      <c r="N148" s="134"/>
      <c r="O148" s="134"/>
    </row>
    <row r="149" spans="1:15" ht="12" customHeight="1" x14ac:dyDescent="0.2">
      <c r="A149" s="135"/>
      <c r="B149" s="451" t="s">
        <v>191</v>
      </c>
      <c r="C149" s="452"/>
      <c r="D149" s="452"/>
      <c r="E149" s="452"/>
      <c r="F149" s="452"/>
      <c r="G149" s="452"/>
      <c r="H149" s="452"/>
      <c r="I149" s="453"/>
      <c r="J149" s="413">
        <v>2020</v>
      </c>
      <c r="K149" s="413"/>
      <c r="L149" s="413"/>
      <c r="M149" s="413">
        <v>2019</v>
      </c>
      <c r="N149" s="413"/>
      <c r="O149" s="413"/>
    </row>
    <row r="150" spans="1:15" ht="12" customHeight="1" x14ac:dyDescent="0.2">
      <c r="A150" s="135"/>
      <c r="B150" s="360" t="s">
        <v>260</v>
      </c>
      <c r="C150" s="360"/>
      <c r="D150" s="360"/>
      <c r="E150" s="360"/>
      <c r="F150" s="360"/>
      <c r="G150" s="360"/>
      <c r="H150" s="360"/>
      <c r="I150" s="360"/>
      <c r="J150" s="380">
        <v>8760390.0099999998</v>
      </c>
      <c r="K150" s="381"/>
      <c r="L150" s="381"/>
      <c r="M150" s="380">
        <v>8760390.0099999998</v>
      </c>
      <c r="N150" s="381"/>
      <c r="O150" s="381"/>
    </row>
    <row r="151" spans="1:15" ht="12" customHeight="1" x14ac:dyDescent="0.2">
      <c r="A151" s="135"/>
      <c r="B151" s="360" t="s">
        <v>261</v>
      </c>
      <c r="C151" s="360"/>
      <c r="D151" s="360"/>
      <c r="E151" s="360"/>
      <c r="F151" s="360"/>
      <c r="G151" s="360"/>
      <c r="H151" s="360"/>
      <c r="I151" s="360"/>
      <c r="J151" s="380">
        <v>0</v>
      </c>
      <c r="K151" s="381"/>
      <c r="L151" s="381"/>
      <c r="M151" s="380">
        <v>0</v>
      </c>
      <c r="N151" s="381"/>
      <c r="O151" s="381"/>
    </row>
    <row r="152" spans="1:15" ht="12" customHeight="1" x14ac:dyDescent="0.2">
      <c r="A152" s="135"/>
      <c r="B152" s="389" t="s">
        <v>262</v>
      </c>
      <c r="C152" s="390"/>
      <c r="D152" s="390"/>
      <c r="E152" s="390"/>
      <c r="F152" s="390"/>
      <c r="G152" s="390"/>
      <c r="H152" s="390"/>
      <c r="I152" s="391"/>
      <c r="J152" s="395">
        <f>SUM(J150:L151)</f>
        <v>8760390.0099999998</v>
      </c>
      <c r="K152" s="395"/>
      <c r="L152" s="395"/>
      <c r="M152" s="395">
        <f>SUM(M150:O151)</f>
        <v>8760390.0099999998</v>
      </c>
      <c r="N152" s="395"/>
      <c r="O152" s="395"/>
    </row>
    <row r="153" spans="1:15" ht="12" customHeight="1" x14ac:dyDescent="0.2">
      <c r="A153" s="135"/>
      <c r="B153" s="134"/>
      <c r="C153" s="166"/>
      <c r="D153" s="166"/>
      <c r="E153" s="166"/>
      <c r="F153" s="166"/>
      <c r="G153" s="166"/>
      <c r="H153" s="166"/>
      <c r="I153" s="166"/>
      <c r="J153" s="166"/>
      <c r="K153" s="165"/>
      <c r="L153" s="165"/>
      <c r="M153" s="165"/>
      <c r="N153" s="165"/>
      <c r="O153" s="165"/>
    </row>
    <row r="154" spans="1:15" ht="12" customHeight="1" x14ac:dyDescent="0.2">
      <c r="A154" s="135"/>
      <c r="B154" s="150" t="s">
        <v>209</v>
      </c>
      <c r="C154" s="166"/>
      <c r="D154" s="166"/>
      <c r="E154" s="166"/>
      <c r="F154" s="166"/>
      <c r="G154" s="166"/>
      <c r="H154" s="166"/>
      <c r="I154" s="166"/>
      <c r="J154" s="166"/>
      <c r="K154" s="165"/>
      <c r="L154" s="165"/>
      <c r="M154" s="165"/>
      <c r="N154" s="165"/>
      <c r="O154" s="165"/>
    </row>
    <row r="155" spans="1:15" ht="12" customHeight="1" x14ac:dyDescent="0.2">
      <c r="A155" s="135"/>
      <c r="B155" s="150"/>
      <c r="C155" s="166"/>
      <c r="D155" s="166"/>
      <c r="E155" s="166"/>
      <c r="F155" s="166"/>
      <c r="G155" s="166"/>
      <c r="H155" s="166"/>
      <c r="I155" s="166"/>
      <c r="J155" s="166"/>
      <c r="K155" s="165"/>
      <c r="L155" s="165"/>
      <c r="M155" s="165"/>
      <c r="N155" s="165"/>
      <c r="O155" s="165"/>
    </row>
    <row r="156" spans="1:15" ht="12" customHeight="1" x14ac:dyDescent="0.2">
      <c r="A156" s="135"/>
      <c r="B156" s="145" t="s">
        <v>210</v>
      </c>
      <c r="C156" s="166"/>
      <c r="D156" s="166"/>
      <c r="E156" s="166"/>
      <c r="F156" s="166"/>
      <c r="G156" s="166"/>
      <c r="H156" s="166"/>
      <c r="I156" s="166"/>
      <c r="J156" s="166"/>
      <c r="K156" s="165"/>
      <c r="L156" s="165"/>
      <c r="M156" s="165"/>
      <c r="N156" s="165"/>
      <c r="O156" s="165"/>
    </row>
    <row r="157" spans="1:15" ht="12" customHeight="1" x14ac:dyDescent="0.2">
      <c r="A157" s="135"/>
      <c r="B157" s="134"/>
      <c r="C157" s="166"/>
      <c r="D157" s="166"/>
      <c r="E157" s="166"/>
      <c r="F157" s="166"/>
      <c r="G157" s="166"/>
      <c r="H157" s="166"/>
      <c r="I157" s="166"/>
      <c r="J157" s="166"/>
      <c r="K157" s="165"/>
      <c r="L157" s="165"/>
      <c r="M157" s="165"/>
      <c r="N157" s="165"/>
      <c r="O157" s="165"/>
    </row>
    <row r="158" spans="1:15" ht="12" customHeight="1" x14ac:dyDescent="0.2">
      <c r="A158" s="135"/>
      <c r="C158" s="382" t="s">
        <v>191</v>
      </c>
      <c r="D158" s="382"/>
      <c r="E158" s="382"/>
      <c r="F158" s="382"/>
      <c r="G158" s="382"/>
      <c r="H158" s="382"/>
      <c r="I158" s="413">
        <v>2020</v>
      </c>
      <c r="J158" s="413"/>
      <c r="K158" s="413"/>
      <c r="L158" s="413">
        <v>2019</v>
      </c>
      <c r="M158" s="413"/>
      <c r="N158" s="413"/>
    </row>
    <row r="159" spans="1:15" ht="12" customHeight="1" x14ac:dyDescent="0.2">
      <c r="A159" s="135"/>
      <c r="C159" s="360" t="s">
        <v>263</v>
      </c>
      <c r="D159" s="360"/>
      <c r="E159" s="360"/>
      <c r="F159" s="360"/>
      <c r="G159" s="360"/>
      <c r="H159" s="360"/>
      <c r="I159" s="380">
        <v>1214236.28</v>
      </c>
      <c r="J159" s="381"/>
      <c r="K159" s="381"/>
      <c r="L159" s="380">
        <v>1214236.28</v>
      </c>
      <c r="M159" s="381"/>
      <c r="N159" s="381"/>
    </row>
    <row r="160" spans="1:15" ht="12" customHeight="1" x14ac:dyDescent="0.2">
      <c r="A160" s="135"/>
      <c r="C160" s="360" t="s">
        <v>264</v>
      </c>
      <c r="D160" s="360"/>
      <c r="E160" s="360"/>
      <c r="F160" s="360"/>
      <c r="G160" s="360"/>
      <c r="H160" s="360"/>
      <c r="I160" s="380">
        <v>3949506</v>
      </c>
      <c r="J160" s="381"/>
      <c r="K160" s="381"/>
      <c r="L160" s="380">
        <v>3949506</v>
      </c>
      <c r="M160" s="381"/>
      <c r="N160" s="381"/>
    </row>
    <row r="161" spans="1:15" ht="12" customHeight="1" x14ac:dyDescent="0.2">
      <c r="A161" s="135"/>
      <c r="C161" s="360" t="s">
        <v>265</v>
      </c>
      <c r="D161" s="360"/>
      <c r="E161" s="360"/>
      <c r="F161" s="360"/>
      <c r="G161" s="360"/>
      <c r="H161" s="360"/>
      <c r="I161" s="380">
        <v>11049345.619999999</v>
      </c>
      <c r="J161" s="381"/>
      <c r="K161" s="381"/>
      <c r="L161" s="380">
        <v>11049345.619999999</v>
      </c>
      <c r="M161" s="381"/>
      <c r="N161" s="381"/>
    </row>
    <row r="162" spans="1:15" ht="12" customHeight="1" x14ac:dyDescent="0.2">
      <c r="A162" s="135"/>
      <c r="C162" s="360" t="s">
        <v>266</v>
      </c>
      <c r="D162" s="360"/>
      <c r="E162" s="360"/>
      <c r="F162" s="360"/>
      <c r="G162" s="360"/>
      <c r="H162" s="360"/>
      <c r="I162" s="380">
        <v>4278638.34</v>
      </c>
      <c r="J162" s="381"/>
      <c r="K162" s="381"/>
      <c r="L162" s="380">
        <v>4278638.34</v>
      </c>
      <c r="M162" s="381"/>
      <c r="N162" s="381"/>
    </row>
    <row r="163" spans="1:15" ht="12" customHeight="1" x14ac:dyDescent="0.2">
      <c r="A163" s="135"/>
      <c r="C163" s="394" t="s">
        <v>267</v>
      </c>
      <c r="D163" s="394"/>
      <c r="E163" s="394"/>
      <c r="F163" s="394"/>
      <c r="G163" s="394"/>
      <c r="H163" s="394"/>
      <c r="I163" s="395">
        <f>SUM(I159:K162)</f>
        <v>20491726.239999998</v>
      </c>
      <c r="J163" s="395"/>
      <c r="K163" s="395"/>
      <c r="L163" s="395">
        <f>SUM(L159:N162)</f>
        <v>20491726.239999998</v>
      </c>
      <c r="M163" s="395"/>
      <c r="N163" s="395"/>
    </row>
    <row r="164" spans="1:15" ht="12" customHeight="1" x14ac:dyDescent="0.2">
      <c r="A164" s="135"/>
      <c r="C164" s="360" t="s">
        <v>268</v>
      </c>
      <c r="D164" s="360"/>
      <c r="E164" s="360"/>
      <c r="F164" s="360"/>
      <c r="G164" s="360"/>
      <c r="H164" s="360"/>
      <c r="I164" s="380">
        <v>0</v>
      </c>
      <c r="J164" s="381"/>
      <c r="K164" s="381"/>
      <c r="L164" s="380">
        <v>0</v>
      </c>
      <c r="M164" s="381"/>
      <c r="N164" s="381"/>
    </row>
    <row r="165" spans="1:15" ht="12" customHeight="1" x14ac:dyDescent="0.2">
      <c r="A165" s="135"/>
      <c r="C165" s="360" t="s">
        <v>269</v>
      </c>
      <c r="D165" s="360"/>
      <c r="E165" s="360"/>
      <c r="F165" s="360"/>
      <c r="G165" s="360"/>
      <c r="H165" s="360"/>
      <c r="I165" s="380">
        <v>0</v>
      </c>
      <c r="J165" s="381"/>
      <c r="K165" s="381"/>
      <c r="L165" s="380">
        <v>0</v>
      </c>
      <c r="M165" s="381"/>
      <c r="N165" s="381"/>
    </row>
    <row r="166" spans="1:15" ht="12" customHeight="1" x14ac:dyDescent="0.2">
      <c r="A166" s="135"/>
      <c r="C166" s="394" t="s">
        <v>270</v>
      </c>
      <c r="D166" s="394"/>
      <c r="E166" s="394"/>
      <c r="F166" s="394"/>
      <c r="G166" s="394"/>
      <c r="H166" s="394"/>
      <c r="I166" s="395">
        <f>SUM(I164:K165)</f>
        <v>0</v>
      </c>
      <c r="J166" s="395"/>
      <c r="K166" s="395"/>
      <c r="L166" s="395">
        <f>SUM(L164:N165)</f>
        <v>0</v>
      </c>
      <c r="M166" s="395"/>
      <c r="N166" s="395"/>
    </row>
    <row r="167" spans="1:15" ht="12" customHeight="1" x14ac:dyDescent="0.2">
      <c r="A167" s="135"/>
      <c r="C167" s="360" t="s">
        <v>271</v>
      </c>
      <c r="D167" s="360"/>
      <c r="E167" s="360"/>
      <c r="F167" s="360"/>
      <c r="G167" s="360"/>
      <c r="H167" s="360"/>
      <c r="I167" s="380">
        <v>3882107.24</v>
      </c>
      <c r="J167" s="381"/>
      <c r="K167" s="381"/>
      <c r="L167" s="380">
        <v>3882107.24</v>
      </c>
      <c r="M167" s="381"/>
      <c r="N167" s="381"/>
    </row>
    <row r="168" spans="1:15" ht="12" customHeight="1" x14ac:dyDescent="0.2">
      <c r="A168" s="135"/>
      <c r="C168" s="394" t="s">
        <v>272</v>
      </c>
      <c r="D168" s="394"/>
      <c r="E168" s="394"/>
      <c r="F168" s="394"/>
      <c r="G168" s="394"/>
      <c r="H168" s="394"/>
      <c r="I168" s="395">
        <f>SUM(I167)</f>
        <v>3882107.24</v>
      </c>
      <c r="J168" s="395"/>
      <c r="K168" s="395"/>
      <c r="L168" s="395">
        <f>SUM(L167)</f>
        <v>3882107.24</v>
      </c>
      <c r="M168" s="395"/>
      <c r="N168" s="395"/>
    </row>
    <row r="169" spans="1:15" ht="12" customHeight="1" x14ac:dyDescent="0.2">
      <c r="A169" s="135"/>
      <c r="C169" s="389" t="s">
        <v>192</v>
      </c>
      <c r="D169" s="390"/>
      <c r="E169" s="390"/>
      <c r="F169" s="390"/>
      <c r="G169" s="390"/>
      <c r="H169" s="391"/>
      <c r="I169" s="395">
        <f>SUM(I163,I166,I168)</f>
        <v>24373833.479999997</v>
      </c>
      <c r="J169" s="395"/>
      <c r="K169" s="395"/>
      <c r="L169" s="395">
        <f>SUM(L163,L166,L168)</f>
        <v>24373833.479999997</v>
      </c>
      <c r="M169" s="395"/>
      <c r="N169" s="395"/>
    </row>
    <row r="170" spans="1:15" ht="12" customHeight="1" x14ac:dyDescent="0.2">
      <c r="A170" s="135"/>
      <c r="B170" s="134"/>
      <c r="C170" s="166"/>
      <c r="D170" s="166"/>
      <c r="E170" s="166"/>
      <c r="F170" s="166"/>
      <c r="G170" s="166"/>
      <c r="H170" s="166"/>
      <c r="I170" s="166"/>
      <c r="J170" s="166"/>
      <c r="K170" s="165"/>
      <c r="L170" s="165"/>
      <c r="M170" s="165"/>
      <c r="N170" s="165"/>
      <c r="O170" s="165"/>
    </row>
    <row r="171" spans="1:15" ht="12" customHeight="1" x14ac:dyDescent="0.2">
      <c r="A171" s="135"/>
      <c r="B171" s="150" t="s">
        <v>211</v>
      </c>
      <c r="C171" s="166"/>
      <c r="D171" s="166"/>
      <c r="E171" s="166"/>
      <c r="F171" s="166"/>
      <c r="G171" s="166"/>
      <c r="H171" s="166"/>
      <c r="I171" s="166"/>
      <c r="J171" s="166"/>
      <c r="K171" s="165"/>
      <c r="L171" s="165"/>
      <c r="M171" s="165"/>
      <c r="N171" s="165"/>
      <c r="O171" s="165"/>
    </row>
    <row r="172" spans="1:15" ht="12" customHeight="1" x14ac:dyDescent="0.2">
      <c r="A172" s="135"/>
      <c r="B172" s="150"/>
      <c r="C172" s="166"/>
      <c r="D172" s="166"/>
      <c r="E172" s="166"/>
      <c r="F172" s="166"/>
      <c r="G172" s="166"/>
      <c r="H172" s="166"/>
      <c r="I172" s="166"/>
      <c r="J172" s="166"/>
      <c r="K172" s="165"/>
      <c r="L172" s="165"/>
      <c r="M172" s="165"/>
      <c r="N172" s="165"/>
      <c r="O172" s="165"/>
    </row>
    <row r="173" spans="1:15" ht="12" customHeight="1" x14ac:dyDescent="0.2">
      <c r="A173" s="135"/>
      <c r="B173" s="145" t="s">
        <v>210</v>
      </c>
      <c r="C173" s="166"/>
      <c r="D173" s="166"/>
      <c r="E173" s="166"/>
      <c r="F173" s="166"/>
      <c r="G173" s="166"/>
      <c r="H173" s="166"/>
      <c r="I173" s="166"/>
      <c r="J173" s="166"/>
      <c r="K173" s="165"/>
      <c r="L173" s="165"/>
      <c r="M173" s="165"/>
      <c r="N173" s="165"/>
      <c r="O173" s="165"/>
    </row>
    <row r="174" spans="1:15" ht="12" customHeight="1" x14ac:dyDescent="0.2">
      <c r="A174" s="135"/>
      <c r="B174" s="134"/>
      <c r="C174" s="166"/>
      <c r="D174" s="166"/>
      <c r="E174" s="166"/>
      <c r="F174" s="166"/>
      <c r="G174" s="166"/>
      <c r="H174" s="166"/>
      <c r="I174" s="166"/>
      <c r="J174" s="166"/>
      <c r="K174" s="165"/>
      <c r="L174" s="165"/>
      <c r="M174" s="165"/>
      <c r="N174" s="165"/>
      <c r="O174" s="165"/>
    </row>
    <row r="175" spans="1:15" ht="12" customHeight="1" x14ac:dyDescent="0.2">
      <c r="A175" s="135"/>
      <c r="B175" s="134"/>
      <c r="C175" s="382" t="s">
        <v>191</v>
      </c>
      <c r="D175" s="382"/>
      <c r="E175" s="382"/>
      <c r="F175" s="382"/>
      <c r="G175" s="382"/>
      <c r="H175" s="382"/>
      <c r="I175" s="413">
        <v>2020</v>
      </c>
      <c r="J175" s="413"/>
      <c r="K175" s="413"/>
      <c r="L175" s="413">
        <v>2019</v>
      </c>
      <c r="M175" s="413"/>
      <c r="N175" s="413"/>
    </row>
    <row r="176" spans="1:15" ht="12" customHeight="1" x14ac:dyDescent="0.2">
      <c r="A176" s="135"/>
      <c r="B176" s="134"/>
      <c r="C176" s="360"/>
      <c r="D176" s="360"/>
      <c r="E176" s="360"/>
      <c r="F176" s="360"/>
      <c r="G176" s="360"/>
      <c r="H176" s="360"/>
      <c r="I176" s="380">
        <v>0</v>
      </c>
      <c r="J176" s="381"/>
      <c r="K176" s="381"/>
      <c r="L176" s="380">
        <v>0</v>
      </c>
      <c r="M176" s="381"/>
      <c r="N176" s="381"/>
    </row>
    <row r="177" spans="1:32" ht="12" customHeight="1" x14ac:dyDescent="0.2">
      <c r="A177" s="135"/>
      <c r="B177" s="134"/>
      <c r="C177" s="166"/>
      <c r="D177" s="166"/>
      <c r="E177" s="166"/>
      <c r="F177" s="166"/>
      <c r="G177" s="166"/>
      <c r="H177" s="166"/>
      <c r="I177" s="166"/>
      <c r="J177" s="166"/>
      <c r="K177" s="165"/>
      <c r="L177" s="165"/>
      <c r="M177" s="165"/>
      <c r="N177" s="165"/>
      <c r="O177" s="165"/>
    </row>
    <row r="178" spans="1:32" ht="12" customHeight="1" x14ac:dyDescent="0.2">
      <c r="A178" s="151" t="s">
        <v>189</v>
      </c>
      <c r="B178" s="119" t="s">
        <v>21</v>
      </c>
    </row>
    <row r="179" spans="1:32" ht="12" customHeight="1" x14ac:dyDescent="0.2">
      <c r="A179" s="151"/>
      <c r="B179" s="119"/>
    </row>
    <row r="180" spans="1:32" s="109" customFormat="1" ht="12" customHeight="1" x14ac:dyDescent="0.2">
      <c r="A180" s="138" t="s">
        <v>87</v>
      </c>
      <c r="B180" s="414" t="s">
        <v>70</v>
      </c>
      <c r="C180" s="414"/>
      <c r="D180" s="414"/>
      <c r="E180" s="414"/>
      <c r="F180" s="414"/>
      <c r="G180" s="414"/>
      <c r="H180" s="414"/>
      <c r="I180" s="414"/>
      <c r="J180" s="414"/>
      <c r="K180" s="414"/>
      <c r="L180" s="414"/>
      <c r="M180" s="414"/>
      <c r="N180" s="414"/>
      <c r="O180" s="414"/>
      <c r="S180" s="1"/>
      <c r="T180" s="1"/>
      <c r="U180" s="1"/>
      <c r="V180" s="1"/>
      <c r="W180" s="1"/>
      <c r="X180" s="1"/>
      <c r="Y180" s="1"/>
      <c r="Z180" s="1"/>
      <c r="AA180" s="1"/>
      <c r="AB180" s="1"/>
      <c r="AC180" s="1"/>
      <c r="AD180" s="1"/>
      <c r="AE180" s="1"/>
      <c r="AF180" s="1"/>
    </row>
    <row r="181" spans="1:32" s="109" customFormat="1" ht="12" customHeight="1" x14ac:dyDescent="0.2">
      <c r="A181" s="164"/>
      <c r="B181" s="414"/>
      <c r="C181" s="414"/>
      <c r="D181" s="414"/>
      <c r="E181" s="414"/>
      <c r="F181" s="414"/>
      <c r="G181" s="414"/>
      <c r="H181" s="414"/>
      <c r="I181" s="414"/>
      <c r="J181" s="414"/>
      <c r="K181" s="414"/>
      <c r="L181" s="414"/>
      <c r="M181" s="414"/>
      <c r="N181" s="414"/>
      <c r="O181" s="414"/>
      <c r="S181" s="1"/>
      <c r="T181" s="1"/>
      <c r="U181" s="1"/>
      <c r="V181" s="1"/>
      <c r="W181" s="1"/>
      <c r="X181" s="1"/>
      <c r="Y181" s="1"/>
      <c r="Z181" s="1"/>
      <c r="AA181" s="1"/>
      <c r="AB181" s="1"/>
      <c r="AC181" s="1"/>
      <c r="AD181" s="1"/>
      <c r="AE181" s="1"/>
      <c r="AF181" s="1"/>
    </row>
    <row r="182" spans="1:32" ht="12" customHeight="1" x14ac:dyDescent="0.2">
      <c r="A182" s="139"/>
      <c r="B182" s="131"/>
      <c r="C182" s="131"/>
      <c r="D182" s="131"/>
      <c r="E182" s="131"/>
      <c r="F182" s="131"/>
      <c r="G182" s="131"/>
      <c r="H182" s="131"/>
      <c r="I182" s="131"/>
      <c r="J182" s="131"/>
      <c r="K182" s="131"/>
      <c r="L182" s="131"/>
      <c r="M182" s="131"/>
      <c r="N182" s="131"/>
      <c r="O182" s="131"/>
    </row>
    <row r="183" spans="1:32" ht="12" customHeight="1" x14ac:dyDescent="0.2">
      <c r="A183" s="151" t="s">
        <v>189</v>
      </c>
      <c r="B183" s="119" t="s">
        <v>22</v>
      </c>
    </row>
    <row r="184" spans="1:32" ht="12" customHeight="1" x14ac:dyDescent="0.2">
      <c r="A184" s="151"/>
      <c r="B184" s="119"/>
    </row>
    <row r="185" spans="1:32" s="160" customFormat="1" ht="12" customHeight="1" x14ac:dyDescent="0.2">
      <c r="A185" s="163" t="s">
        <v>86</v>
      </c>
      <c r="B185" s="462" t="s">
        <v>71</v>
      </c>
      <c r="C185" s="462"/>
      <c r="D185" s="462"/>
      <c r="E185" s="462"/>
      <c r="F185" s="462"/>
      <c r="G185" s="462"/>
      <c r="H185" s="462"/>
      <c r="I185" s="462"/>
      <c r="J185" s="462"/>
      <c r="K185" s="462"/>
      <c r="L185" s="462"/>
      <c r="M185" s="462"/>
      <c r="N185" s="462"/>
      <c r="O185" s="462"/>
      <c r="S185" s="1"/>
      <c r="T185" s="1"/>
      <c r="U185" s="1"/>
      <c r="V185" s="1"/>
      <c r="W185" s="1"/>
      <c r="X185" s="1"/>
      <c r="Y185" s="1"/>
      <c r="Z185" s="1"/>
      <c r="AA185" s="1"/>
      <c r="AB185" s="1"/>
      <c r="AC185" s="1"/>
      <c r="AD185" s="1"/>
      <c r="AE185" s="1"/>
      <c r="AF185" s="1"/>
    </row>
    <row r="186" spans="1:32" s="160" customFormat="1" ht="12" customHeight="1" x14ac:dyDescent="0.2">
      <c r="A186" s="161"/>
      <c r="B186" s="462"/>
      <c r="C186" s="462"/>
      <c r="D186" s="462"/>
      <c r="E186" s="462"/>
      <c r="F186" s="462"/>
      <c r="G186" s="462"/>
      <c r="H186" s="462"/>
      <c r="I186" s="462"/>
      <c r="J186" s="462"/>
      <c r="K186" s="462"/>
      <c r="L186" s="462"/>
      <c r="M186" s="462"/>
      <c r="N186" s="462"/>
      <c r="O186" s="462"/>
      <c r="S186" s="1"/>
      <c r="T186" s="1"/>
      <c r="U186" s="1"/>
      <c r="V186" s="1"/>
      <c r="W186" s="1"/>
      <c r="X186" s="1"/>
      <c r="Y186" s="1"/>
      <c r="Z186" s="1"/>
      <c r="AA186" s="1"/>
      <c r="AB186" s="1"/>
      <c r="AC186" s="1"/>
      <c r="AD186" s="1"/>
      <c r="AE186" s="1"/>
      <c r="AF186" s="1"/>
    </row>
    <row r="188" spans="1:32" ht="12" customHeight="1" x14ac:dyDescent="0.2">
      <c r="A188" s="159" t="s">
        <v>212</v>
      </c>
    </row>
    <row r="189" spans="1:32" ht="12" customHeight="1" x14ac:dyDescent="0.2">
      <c r="A189" s="159"/>
    </row>
    <row r="190" spans="1:32" s="109" customFormat="1" ht="12" customHeight="1" x14ac:dyDescent="0.2">
      <c r="A190" s="138" t="s">
        <v>83</v>
      </c>
      <c r="B190" s="414" t="s">
        <v>72</v>
      </c>
      <c r="C190" s="414"/>
      <c r="D190" s="414"/>
      <c r="E190" s="414"/>
      <c r="F190" s="414"/>
      <c r="G190" s="414"/>
      <c r="H190" s="414"/>
      <c r="I190" s="414"/>
      <c r="J190" s="414"/>
      <c r="K190" s="414"/>
      <c r="L190" s="414"/>
      <c r="M190" s="414"/>
      <c r="N190" s="414"/>
      <c r="O190" s="414"/>
    </row>
    <row r="191" spans="1:32" s="109" customFormat="1" ht="12" customHeight="1" x14ac:dyDescent="0.2">
      <c r="A191" s="138"/>
      <c r="B191" s="414"/>
      <c r="C191" s="414"/>
      <c r="D191" s="414"/>
      <c r="E191" s="414"/>
      <c r="F191" s="414"/>
      <c r="G191" s="414"/>
      <c r="H191" s="414"/>
      <c r="I191" s="414"/>
      <c r="J191" s="414"/>
      <c r="K191" s="414"/>
      <c r="L191" s="414"/>
      <c r="M191" s="414"/>
      <c r="N191" s="414"/>
      <c r="O191" s="414"/>
    </row>
    <row r="192" spans="1:32" s="109" customFormat="1" ht="12" customHeight="1" x14ac:dyDescent="0.2">
      <c r="A192" s="158"/>
      <c r="B192" s="156"/>
      <c r="C192" s="156"/>
      <c r="D192" s="156"/>
      <c r="E192" s="156"/>
      <c r="F192" s="156"/>
      <c r="G192" s="156"/>
      <c r="H192" s="156"/>
      <c r="I192" s="156"/>
      <c r="J192" s="156"/>
      <c r="K192" s="156"/>
      <c r="L192" s="156"/>
      <c r="M192" s="156"/>
      <c r="N192" s="156"/>
      <c r="O192" s="156"/>
    </row>
    <row r="193" spans="1:29" s="109" customFormat="1" ht="12" customHeight="1" x14ac:dyDescent="0.2">
      <c r="A193" s="138" t="s">
        <v>82</v>
      </c>
      <c r="B193" s="414" t="s">
        <v>73</v>
      </c>
      <c r="C193" s="414"/>
      <c r="D193" s="414"/>
      <c r="E193" s="414"/>
      <c r="F193" s="414"/>
      <c r="G193" s="414"/>
      <c r="H193" s="414"/>
      <c r="I193" s="414"/>
      <c r="J193" s="414"/>
      <c r="K193" s="414"/>
      <c r="L193" s="414"/>
      <c r="M193" s="414"/>
      <c r="N193" s="414"/>
      <c r="O193" s="414"/>
    </row>
    <row r="194" spans="1:29" s="109" customFormat="1" ht="12" customHeight="1" x14ac:dyDescent="0.2">
      <c r="A194" s="136"/>
      <c r="B194" s="414"/>
      <c r="C194" s="414"/>
      <c r="D194" s="414"/>
      <c r="E194" s="414"/>
      <c r="F194" s="414"/>
      <c r="G194" s="414"/>
      <c r="H194" s="414"/>
      <c r="I194" s="414"/>
      <c r="J194" s="414"/>
      <c r="K194" s="414"/>
      <c r="L194" s="414"/>
      <c r="M194" s="414"/>
      <c r="N194" s="414"/>
      <c r="O194" s="414"/>
    </row>
    <row r="195" spans="1:29" s="109" customFormat="1" ht="12" customHeight="1" x14ac:dyDescent="0.2">
      <c r="A195" s="157"/>
      <c r="B195" s="156"/>
      <c r="C195" s="156"/>
      <c r="D195" s="156"/>
      <c r="E195" s="156"/>
      <c r="F195" s="156"/>
      <c r="G195" s="156"/>
      <c r="H195" s="156"/>
      <c r="I195" s="156"/>
      <c r="J195" s="156"/>
      <c r="K195" s="156"/>
      <c r="L195" s="156"/>
      <c r="M195" s="156"/>
      <c r="N195" s="156"/>
      <c r="O195" s="156"/>
    </row>
    <row r="196" spans="1:29" s="109" customFormat="1" ht="12" customHeight="1" x14ac:dyDescent="0.2">
      <c r="A196" s="154" t="s">
        <v>85</v>
      </c>
      <c r="B196" s="414" t="s">
        <v>74</v>
      </c>
      <c r="C196" s="414"/>
      <c r="D196" s="414"/>
      <c r="E196" s="414"/>
      <c r="F196" s="414"/>
      <c r="G196" s="414"/>
      <c r="H196" s="414"/>
      <c r="I196" s="414"/>
      <c r="J196" s="414"/>
      <c r="K196" s="414"/>
      <c r="L196" s="414"/>
      <c r="M196" s="414"/>
      <c r="N196" s="414"/>
      <c r="O196" s="414"/>
    </row>
    <row r="197" spans="1:29" s="109" customFormat="1" ht="12" customHeight="1" x14ac:dyDescent="0.2">
      <c r="A197" s="153"/>
      <c r="B197" s="414"/>
      <c r="C197" s="414"/>
      <c r="D197" s="414"/>
      <c r="E197" s="414"/>
      <c r="F197" s="414"/>
      <c r="G197" s="414"/>
      <c r="H197" s="414"/>
      <c r="I197" s="414"/>
      <c r="J197" s="414"/>
      <c r="K197" s="414"/>
      <c r="L197" s="414"/>
      <c r="M197" s="414"/>
      <c r="N197" s="414"/>
      <c r="O197" s="414"/>
    </row>
    <row r="198" spans="1:29" s="109" customFormat="1" ht="12" customHeight="1" x14ac:dyDescent="0.2">
      <c r="A198" s="147"/>
      <c r="B198" s="147"/>
      <c r="C198" s="147"/>
      <c r="D198" s="147"/>
      <c r="E198" s="147"/>
      <c r="F198" s="147"/>
      <c r="G198" s="147"/>
      <c r="H198" s="147"/>
      <c r="I198" s="147"/>
      <c r="J198" s="147"/>
      <c r="K198" s="147"/>
      <c r="L198" s="147"/>
      <c r="M198" s="147"/>
      <c r="N198" s="147"/>
      <c r="O198" s="147"/>
      <c r="P198" s="147"/>
    </row>
    <row r="199" spans="1:29" ht="12" customHeight="1" x14ac:dyDescent="0.2">
      <c r="A199" s="147"/>
      <c r="B199" s="415" t="s">
        <v>213</v>
      </c>
      <c r="C199" s="415"/>
      <c r="D199" s="415"/>
      <c r="E199" s="415"/>
      <c r="F199" s="415"/>
      <c r="G199" s="415"/>
      <c r="H199" s="415"/>
      <c r="I199" s="415"/>
      <c r="J199" s="415"/>
      <c r="K199" s="415"/>
      <c r="L199" s="415"/>
      <c r="M199" s="415"/>
      <c r="N199" s="415"/>
      <c r="O199" s="415"/>
    </row>
    <row r="200" spans="1:29" ht="12" customHeight="1" x14ac:dyDescent="0.2">
      <c r="A200" s="147"/>
      <c r="B200" s="415"/>
      <c r="C200" s="415"/>
      <c r="D200" s="415"/>
      <c r="E200" s="415"/>
      <c r="F200" s="415"/>
      <c r="G200" s="415"/>
      <c r="H200" s="415"/>
      <c r="I200" s="415"/>
      <c r="J200" s="415"/>
      <c r="K200" s="415"/>
      <c r="L200" s="415"/>
      <c r="M200" s="415"/>
      <c r="N200" s="415"/>
      <c r="O200" s="415"/>
    </row>
    <row r="201" spans="1:29" ht="12" customHeight="1" x14ac:dyDescent="0.2">
      <c r="A201" s="147"/>
      <c r="B201" s="415"/>
      <c r="C201" s="415"/>
      <c r="D201" s="415"/>
      <c r="E201" s="415"/>
      <c r="F201" s="415"/>
      <c r="G201" s="415"/>
      <c r="H201" s="415"/>
      <c r="I201" s="415"/>
      <c r="J201" s="415"/>
      <c r="K201" s="415"/>
      <c r="L201" s="415"/>
      <c r="M201" s="415"/>
      <c r="N201" s="415"/>
      <c r="O201" s="415"/>
    </row>
    <row r="202" spans="1:29" ht="12" customHeight="1" x14ac:dyDescent="0.2">
      <c r="A202" s="147"/>
      <c r="B202" s="131"/>
      <c r="C202" s="131"/>
      <c r="D202" s="131"/>
      <c r="E202" s="131"/>
      <c r="F202" s="131"/>
      <c r="G202" s="131"/>
      <c r="H202" s="131"/>
      <c r="I202" s="131"/>
      <c r="J202" s="131"/>
      <c r="K202" s="131"/>
      <c r="L202" s="131"/>
      <c r="M202" s="131"/>
      <c r="N202" s="131"/>
      <c r="O202" s="131"/>
      <c r="Q202" s="109"/>
      <c r="R202" s="109"/>
      <c r="S202" s="109"/>
      <c r="T202" s="109"/>
      <c r="U202" s="109"/>
      <c r="V202" s="109"/>
      <c r="W202" s="109"/>
      <c r="X202" s="109"/>
      <c r="Y202" s="109"/>
      <c r="Z202" s="109"/>
      <c r="AA202" s="109"/>
      <c r="AB202" s="109"/>
      <c r="AC202" s="109"/>
    </row>
    <row r="203" spans="1:29" ht="12" customHeight="1" x14ac:dyDescent="0.2">
      <c r="A203" s="147"/>
      <c r="B203" s="131"/>
      <c r="C203" s="131"/>
      <c r="D203" s="382" t="s">
        <v>191</v>
      </c>
      <c r="E203" s="382"/>
      <c r="F203" s="382"/>
      <c r="G203" s="382"/>
      <c r="H203" s="413">
        <v>2020</v>
      </c>
      <c r="I203" s="413"/>
      <c r="J203" s="413"/>
      <c r="K203" s="413">
        <v>2019</v>
      </c>
      <c r="L203" s="413"/>
      <c r="M203" s="413"/>
      <c r="O203" s="131"/>
      <c r="Q203" s="109"/>
      <c r="R203" s="109"/>
      <c r="S203" s="109"/>
      <c r="T203" s="109"/>
      <c r="U203" s="109"/>
      <c r="V203" s="109"/>
      <c r="W203" s="109"/>
      <c r="X203" s="109"/>
      <c r="Y203" s="109"/>
      <c r="Z203" s="109"/>
      <c r="AA203" s="109"/>
      <c r="AB203" s="109"/>
      <c r="AC203" s="109"/>
    </row>
    <row r="204" spans="1:29" ht="12" customHeight="1" x14ac:dyDescent="0.2">
      <c r="A204" s="147"/>
      <c r="B204" s="131"/>
      <c r="C204" s="131"/>
      <c r="D204" s="360" t="s">
        <v>273</v>
      </c>
      <c r="E204" s="360"/>
      <c r="F204" s="360"/>
      <c r="G204" s="360"/>
      <c r="H204" s="380">
        <v>1807833.41</v>
      </c>
      <c r="I204" s="381"/>
      <c r="J204" s="381"/>
      <c r="K204" s="380">
        <v>1300698.47</v>
      </c>
      <c r="L204" s="381"/>
      <c r="M204" s="381"/>
      <c r="O204" s="131"/>
      <c r="Q204" s="109"/>
      <c r="R204" s="109"/>
      <c r="S204" s="109"/>
      <c r="T204" s="109"/>
      <c r="U204" s="109"/>
      <c r="V204" s="109"/>
      <c r="W204" s="109"/>
      <c r="X204" s="109"/>
      <c r="Y204" s="109"/>
      <c r="Z204" s="109"/>
      <c r="AA204" s="109"/>
      <c r="AB204" s="109"/>
      <c r="AC204" s="109"/>
    </row>
    <row r="205" spans="1:29" ht="12" customHeight="1" x14ac:dyDescent="0.2">
      <c r="A205" s="147"/>
      <c r="B205" s="131"/>
      <c r="C205" s="131"/>
      <c r="D205" s="360" t="s">
        <v>275</v>
      </c>
      <c r="E205" s="360"/>
      <c r="F205" s="360"/>
      <c r="G205" s="360"/>
      <c r="H205" s="380">
        <v>0</v>
      </c>
      <c r="I205" s="381"/>
      <c r="J205" s="381"/>
      <c r="K205" s="380">
        <v>0</v>
      </c>
      <c r="L205" s="381"/>
      <c r="M205" s="381"/>
      <c r="O205" s="131"/>
      <c r="Q205" s="109"/>
      <c r="R205" s="109"/>
      <c r="S205" s="109"/>
      <c r="T205" s="109"/>
      <c r="U205" s="109"/>
      <c r="V205" s="109"/>
      <c r="W205" s="109"/>
      <c r="X205" s="109"/>
      <c r="Y205" s="109"/>
      <c r="Z205" s="109"/>
      <c r="AA205" s="109"/>
      <c r="AB205" s="109"/>
      <c r="AC205" s="109"/>
    </row>
    <row r="206" spans="1:29" ht="12" customHeight="1" x14ac:dyDescent="0.2">
      <c r="A206" s="147"/>
      <c r="B206" s="131"/>
      <c r="C206" s="131"/>
      <c r="D206" s="389" t="s">
        <v>214</v>
      </c>
      <c r="E206" s="390"/>
      <c r="F206" s="390"/>
      <c r="G206" s="391"/>
      <c r="H206" s="395">
        <f>SUM(H204:J205)</f>
        <v>1807833.41</v>
      </c>
      <c r="I206" s="395"/>
      <c r="J206" s="395"/>
      <c r="K206" s="395">
        <f>SUM(K204:M205)</f>
        <v>1300698.47</v>
      </c>
      <c r="L206" s="395"/>
      <c r="M206" s="395"/>
      <c r="O206" s="131"/>
      <c r="Q206" s="109"/>
      <c r="R206" s="109"/>
      <c r="S206" s="109"/>
      <c r="T206" s="109"/>
      <c r="U206" s="109"/>
      <c r="V206" s="109"/>
      <c r="W206" s="109"/>
      <c r="X206" s="109"/>
      <c r="Y206" s="109"/>
      <c r="Z206" s="109"/>
      <c r="AA206" s="109"/>
      <c r="AB206" s="109"/>
      <c r="AC206" s="109"/>
    </row>
    <row r="207" spans="1:29" ht="12" customHeight="1" x14ac:dyDescent="0.2">
      <c r="A207" s="147"/>
      <c r="B207" s="131"/>
      <c r="C207" s="131"/>
      <c r="D207" s="131"/>
      <c r="E207" s="131"/>
      <c r="F207" s="131"/>
      <c r="G207" s="131"/>
      <c r="H207" s="131"/>
      <c r="I207" s="131"/>
      <c r="J207" s="131"/>
      <c r="K207" s="131"/>
      <c r="L207" s="131"/>
      <c r="M207" s="131"/>
      <c r="N207" s="131"/>
      <c r="O207" s="131"/>
      <c r="Q207" s="109"/>
      <c r="R207" s="109"/>
      <c r="S207" s="109"/>
      <c r="T207" s="109"/>
      <c r="U207" s="109"/>
      <c r="V207" s="109"/>
      <c r="W207" s="109"/>
      <c r="X207" s="109"/>
      <c r="Y207" s="109"/>
      <c r="Z207" s="109"/>
      <c r="AA207" s="109"/>
      <c r="AB207" s="109"/>
      <c r="AC207" s="109"/>
    </row>
    <row r="208" spans="1:29" ht="12" customHeight="1" x14ac:dyDescent="0.2">
      <c r="A208" s="151" t="s">
        <v>189</v>
      </c>
      <c r="B208" s="150" t="s">
        <v>215</v>
      </c>
      <c r="C208" s="131"/>
      <c r="D208" s="131"/>
      <c r="E208" s="131"/>
      <c r="F208" s="131"/>
      <c r="G208" s="131"/>
      <c r="H208" s="131"/>
      <c r="I208" s="131"/>
      <c r="J208" s="131"/>
      <c r="K208" s="131"/>
      <c r="L208" s="131"/>
      <c r="M208" s="131"/>
      <c r="N208" s="131"/>
      <c r="O208" s="131"/>
    </row>
    <row r="209" spans="1:29" ht="12" customHeight="1" x14ac:dyDescent="0.2">
      <c r="A209" s="151"/>
      <c r="B209" s="150"/>
      <c r="C209" s="131"/>
      <c r="D209" s="131"/>
      <c r="E209" s="131"/>
      <c r="F209" s="131"/>
      <c r="G209" s="131"/>
      <c r="H209" s="131"/>
      <c r="I209" s="131"/>
      <c r="J209" s="131"/>
      <c r="K209" s="131"/>
      <c r="L209" s="131"/>
      <c r="M209" s="131"/>
      <c r="N209" s="131"/>
      <c r="O209" s="131"/>
    </row>
    <row r="210" spans="1:29" ht="12" customHeight="1" x14ac:dyDescent="0.2">
      <c r="A210" s="147"/>
      <c r="B210" s="142" t="s">
        <v>216</v>
      </c>
      <c r="C210" s="131"/>
      <c r="D210" s="131"/>
      <c r="E210" s="131"/>
      <c r="F210" s="131"/>
      <c r="G210" s="131"/>
      <c r="H210" s="131"/>
      <c r="I210" s="131"/>
      <c r="J210" s="131"/>
      <c r="K210" s="131"/>
      <c r="L210" s="131"/>
      <c r="M210" s="131"/>
      <c r="N210" s="131"/>
      <c r="O210" s="131"/>
      <c r="R210" s="109"/>
      <c r="S210" s="109"/>
      <c r="T210" s="109"/>
      <c r="U210" s="109"/>
      <c r="V210" s="109"/>
      <c r="W210" s="109"/>
      <c r="X210" s="109"/>
      <c r="Y210" s="109"/>
      <c r="Z210" s="109"/>
      <c r="AA210" s="109"/>
      <c r="AB210" s="109"/>
      <c r="AC210" s="109"/>
    </row>
    <row r="211" spans="1:29" ht="12" customHeight="1" x14ac:dyDescent="0.2">
      <c r="A211" s="147"/>
      <c r="B211" s="131"/>
      <c r="C211" s="131"/>
      <c r="D211" s="131"/>
      <c r="E211" s="131"/>
      <c r="F211" s="131"/>
      <c r="G211" s="131"/>
      <c r="H211" s="131"/>
      <c r="I211" s="131"/>
      <c r="J211" s="131"/>
      <c r="K211" s="131"/>
      <c r="L211" s="131"/>
      <c r="M211" s="131"/>
      <c r="N211" s="131"/>
      <c r="O211" s="131"/>
      <c r="R211" s="109"/>
      <c r="S211" s="109"/>
      <c r="T211" s="109"/>
      <c r="U211" s="109"/>
      <c r="V211" s="109"/>
      <c r="W211" s="109"/>
      <c r="X211" s="109"/>
      <c r="Y211" s="109"/>
      <c r="Z211" s="109"/>
      <c r="AA211" s="109"/>
      <c r="AB211" s="109"/>
      <c r="AC211" s="109"/>
    </row>
    <row r="212" spans="1:29" ht="12" customHeight="1" x14ac:dyDescent="0.2">
      <c r="A212" s="147"/>
      <c r="B212" s="131"/>
      <c r="C212" s="382" t="s">
        <v>191</v>
      </c>
      <c r="D212" s="382"/>
      <c r="E212" s="382"/>
      <c r="F212" s="382"/>
      <c r="G212" s="382"/>
      <c r="H212" s="382"/>
      <c r="I212" s="382"/>
      <c r="J212" s="382"/>
      <c r="K212" s="382"/>
      <c r="L212" s="383" t="s">
        <v>195</v>
      </c>
      <c r="M212" s="384"/>
      <c r="N212" s="385"/>
      <c r="R212" s="109"/>
      <c r="S212" s="109"/>
      <c r="T212" s="109"/>
      <c r="U212" s="109"/>
      <c r="V212" s="109"/>
      <c r="W212" s="109"/>
      <c r="X212" s="109"/>
      <c r="Y212" s="109"/>
      <c r="Z212" s="109"/>
      <c r="AA212" s="109"/>
      <c r="AB212" s="109"/>
      <c r="AC212" s="109"/>
    </row>
    <row r="213" spans="1:29" ht="12" customHeight="1" x14ac:dyDescent="0.2">
      <c r="A213" s="147"/>
      <c r="B213" s="131"/>
      <c r="C213" s="360" t="s">
        <v>276</v>
      </c>
      <c r="D213" s="360"/>
      <c r="E213" s="360"/>
      <c r="F213" s="360"/>
      <c r="G213" s="360"/>
      <c r="H213" s="360"/>
      <c r="I213" s="360"/>
      <c r="J213" s="360"/>
      <c r="K213" s="360"/>
      <c r="L213" s="380">
        <v>274499</v>
      </c>
      <c r="M213" s="381"/>
      <c r="N213" s="381"/>
      <c r="R213" s="109"/>
      <c r="S213" s="109"/>
      <c r="T213" s="109"/>
      <c r="U213" s="109"/>
      <c r="V213" s="109"/>
      <c r="W213" s="109"/>
      <c r="X213" s="109"/>
      <c r="Y213" s="109"/>
      <c r="Z213" s="109"/>
      <c r="AA213" s="109"/>
      <c r="AB213" s="109"/>
      <c r="AC213" s="109"/>
    </row>
    <row r="214" spans="1:29" ht="12" customHeight="1" x14ac:dyDescent="0.2">
      <c r="A214" s="147"/>
      <c r="B214" s="131"/>
      <c r="C214" s="360" t="s">
        <v>277</v>
      </c>
      <c r="D214" s="360"/>
      <c r="E214" s="360"/>
      <c r="F214" s="360"/>
      <c r="G214" s="360"/>
      <c r="H214" s="360"/>
      <c r="I214" s="360"/>
      <c r="J214" s="360"/>
      <c r="K214" s="360"/>
      <c r="L214" s="380">
        <v>1204732.3600000001</v>
      </c>
      <c r="M214" s="381"/>
      <c r="N214" s="381"/>
      <c r="R214" s="109"/>
      <c r="S214" s="109"/>
      <c r="T214" s="109"/>
      <c r="U214" s="109"/>
      <c r="V214" s="109"/>
      <c r="W214" s="109"/>
      <c r="X214" s="109"/>
      <c r="Y214" s="109"/>
      <c r="Z214" s="109"/>
      <c r="AA214" s="109"/>
      <c r="AB214" s="109"/>
      <c r="AC214" s="109"/>
    </row>
    <row r="215" spans="1:29" ht="12" customHeight="1" x14ac:dyDescent="0.2">
      <c r="A215" s="147"/>
      <c r="B215" s="131"/>
      <c r="C215" s="360" t="s">
        <v>278</v>
      </c>
      <c r="D215" s="360"/>
      <c r="E215" s="360"/>
      <c r="F215" s="360"/>
      <c r="G215" s="360"/>
      <c r="H215" s="360"/>
      <c r="I215" s="360"/>
      <c r="J215" s="360"/>
      <c r="K215" s="360"/>
      <c r="L215" s="380">
        <v>0</v>
      </c>
      <c r="M215" s="381"/>
      <c r="N215" s="381"/>
      <c r="R215" s="109"/>
      <c r="S215" s="109"/>
      <c r="T215" s="109"/>
      <c r="U215" s="109"/>
      <c r="V215" s="109"/>
      <c r="W215" s="109"/>
      <c r="X215" s="109"/>
      <c r="Y215" s="109"/>
      <c r="Z215" s="109"/>
      <c r="AA215" s="109"/>
      <c r="AB215" s="109"/>
      <c r="AC215" s="109"/>
    </row>
    <row r="216" spans="1:29" ht="12" customHeight="1" x14ac:dyDescent="0.2">
      <c r="A216" s="147"/>
      <c r="B216" s="131"/>
      <c r="C216" s="360" t="s">
        <v>279</v>
      </c>
      <c r="D216" s="360"/>
      <c r="E216" s="360"/>
      <c r="F216" s="360"/>
      <c r="G216" s="360"/>
      <c r="H216" s="360"/>
      <c r="I216" s="360"/>
      <c r="J216" s="360"/>
      <c r="K216" s="360"/>
      <c r="L216" s="380">
        <v>9045</v>
      </c>
      <c r="M216" s="381"/>
      <c r="N216" s="381"/>
      <c r="R216" s="109"/>
      <c r="S216" s="109"/>
      <c r="T216" s="109"/>
      <c r="U216" s="109"/>
      <c r="V216" s="109"/>
      <c r="W216" s="109"/>
      <c r="X216" s="109"/>
      <c r="Y216" s="109"/>
      <c r="Z216" s="109"/>
      <c r="AA216" s="109"/>
      <c r="AB216" s="109"/>
      <c r="AC216" s="109"/>
    </row>
    <row r="217" spans="1:29" ht="12" customHeight="1" x14ac:dyDescent="0.2">
      <c r="A217" s="147"/>
      <c r="B217" s="131"/>
      <c r="C217" s="360" t="s">
        <v>280</v>
      </c>
      <c r="D217" s="360"/>
      <c r="E217" s="360"/>
      <c r="F217" s="360"/>
      <c r="G217" s="360"/>
      <c r="H217" s="360"/>
      <c r="I217" s="360"/>
      <c r="J217" s="360"/>
      <c r="K217" s="360"/>
      <c r="L217" s="380">
        <v>0</v>
      </c>
      <c r="M217" s="381"/>
      <c r="N217" s="381"/>
      <c r="R217" s="109"/>
      <c r="S217" s="109"/>
      <c r="T217" s="109"/>
      <c r="U217" s="109"/>
      <c r="V217" s="109"/>
      <c r="W217" s="109"/>
      <c r="X217" s="109"/>
      <c r="Y217" s="109"/>
      <c r="Z217" s="109"/>
      <c r="AA217" s="109"/>
      <c r="AB217" s="109"/>
      <c r="AC217" s="109"/>
    </row>
    <row r="218" spans="1:29" ht="12" customHeight="1" x14ac:dyDescent="0.2">
      <c r="A218" s="147"/>
      <c r="B218" s="131"/>
      <c r="C218" s="389" t="s">
        <v>274</v>
      </c>
      <c r="D218" s="390"/>
      <c r="E218" s="390"/>
      <c r="F218" s="390"/>
      <c r="G218" s="390"/>
      <c r="H218" s="390"/>
      <c r="I218" s="390"/>
      <c r="J218" s="390"/>
      <c r="K218" s="391"/>
      <c r="L218" s="395">
        <f>SUM(L213:N217)</f>
        <v>1488276.36</v>
      </c>
      <c r="M218" s="395"/>
      <c r="N218" s="395"/>
      <c r="R218" s="109"/>
      <c r="S218" s="109"/>
      <c r="T218" s="109"/>
      <c r="U218" s="109"/>
      <c r="V218" s="109"/>
      <c r="W218" s="109"/>
      <c r="X218" s="109"/>
      <c r="Y218" s="109"/>
      <c r="Z218" s="109"/>
      <c r="AA218" s="109"/>
      <c r="AB218" s="109"/>
      <c r="AC218" s="109"/>
    </row>
    <row r="219" spans="1:29" ht="12" customHeight="1" x14ac:dyDescent="0.2">
      <c r="A219" s="147"/>
      <c r="B219" s="131"/>
      <c r="C219" s="131"/>
      <c r="D219" s="131"/>
      <c r="E219" s="131"/>
      <c r="F219" s="131"/>
      <c r="G219" s="131"/>
      <c r="H219" s="131"/>
      <c r="I219" s="131"/>
      <c r="J219" s="131"/>
      <c r="K219" s="131"/>
      <c r="L219" s="131"/>
      <c r="M219" s="131"/>
      <c r="N219" s="131"/>
      <c r="O219" s="131"/>
      <c r="R219" s="109"/>
      <c r="S219" s="109"/>
      <c r="T219" s="109"/>
      <c r="U219" s="109"/>
      <c r="V219" s="109"/>
      <c r="W219" s="109"/>
      <c r="X219" s="109"/>
      <c r="Y219" s="109"/>
      <c r="Z219" s="109"/>
      <c r="AA219" s="109"/>
      <c r="AB219" s="109"/>
      <c r="AC219" s="109"/>
    </row>
    <row r="220" spans="1:29" ht="12" customHeight="1" x14ac:dyDescent="0.2">
      <c r="A220" s="147"/>
      <c r="B220" s="150" t="s">
        <v>217</v>
      </c>
      <c r="C220" s="141"/>
      <c r="D220" s="141"/>
      <c r="E220" s="141"/>
      <c r="F220" s="141"/>
      <c r="G220" s="141"/>
      <c r="H220" s="141"/>
      <c r="I220" s="141"/>
      <c r="J220" s="141"/>
      <c r="K220" s="141"/>
      <c r="L220" s="141"/>
      <c r="M220" s="141"/>
      <c r="N220" s="141"/>
      <c r="O220" s="141"/>
    </row>
    <row r="221" spans="1:29" ht="12" customHeight="1" x14ac:dyDescent="0.2">
      <c r="A221" s="147"/>
      <c r="B221" s="150"/>
      <c r="C221" s="141"/>
      <c r="D221" s="141"/>
      <c r="E221" s="141"/>
      <c r="F221" s="141"/>
      <c r="G221" s="141"/>
      <c r="H221" s="141"/>
      <c r="I221" s="141"/>
      <c r="J221" s="141"/>
      <c r="K221" s="141"/>
      <c r="L221" s="141"/>
      <c r="M221" s="141"/>
      <c r="N221" s="141"/>
      <c r="O221" s="141"/>
    </row>
    <row r="222" spans="1:29" x14ac:dyDescent="0.2">
      <c r="A222" s="147"/>
      <c r="B222" s="415" t="s">
        <v>218</v>
      </c>
      <c r="C222" s="415"/>
      <c r="D222" s="415"/>
      <c r="E222" s="415"/>
      <c r="F222" s="415"/>
      <c r="G222" s="415"/>
      <c r="H222" s="415"/>
      <c r="I222" s="415"/>
      <c r="J222" s="415"/>
      <c r="K222" s="415"/>
      <c r="L222" s="415"/>
      <c r="M222" s="415"/>
      <c r="N222" s="415"/>
      <c r="O222" s="415"/>
    </row>
    <row r="223" spans="1:29" x14ac:dyDescent="0.2">
      <c r="A223" s="147"/>
      <c r="B223" s="415"/>
      <c r="C223" s="415"/>
      <c r="D223" s="415"/>
      <c r="E223" s="415"/>
      <c r="F223" s="415"/>
      <c r="G223" s="415"/>
      <c r="H223" s="415"/>
      <c r="I223" s="415"/>
      <c r="J223" s="415"/>
      <c r="K223" s="415"/>
      <c r="L223" s="415"/>
      <c r="M223" s="415"/>
      <c r="N223" s="415"/>
      <c r="O223" s="415"/>
    </row>
    <row r="224" spans="1:29" x14ac:dyDescent="0.2">
      <c r="A224" s="147"/>
      <c r="B224" s="415"/>
      <c r="C224" s="415"/>
      <c r="D224" s="415"/>
      <c r="E224" s="415"/>
      <c r="F224" s="415"/>
      <c r="G224" s="415"/>
      <c r="H224" s="415"/>
      <c r="I224" s="415"/>
      <c r="J224" s="415"/>
      <c r="K224" s="415"/>
      <c r="L224" s="415"/>
      <c r="M224" s="415"/>
      <c r="N224" s="415"/>
      <c r="O224" s="415"/>
    </row>
    <row r="225" spans="1:15" ht="12" customHeight="1" x14ac:dyDescent="0.2">
      <c r="A225" s="147"/>
      <c r="B225" s="141"/>
      <c r="C225" s="141"/>
      <c r="D225" s="141"/>
      <c r="E225" s="141"/>
      <c r="F225" s="141"/>
      <c r="G225" s="141"/>
      <c r="H225" s="141"/>
      <c r="I225" s="141"/>
      <c r="J225" s="141"/>
      <c r="K225" s="141"/>
      <c r="L225" s="141"/>
      <c r="M225" s="141"/>
      <c r="N225" s="141"/>
      <c r="O225" s="141"/>
    </row>
    <row r="226" spans="1:15" ht="12" customHeight="1" x14ac:dyDescent="0.2">
      <c r="A226" s="147"/>
      <c r="B226" s="150" t="s">
        <v>219</v>
      </c>
      <c r="C226" s="141"/>
      <c r="D226" s="141"/>
      <c r="E226" s="141"/>
      <c r="F226" s="141"/>
      <c r="G226" s="141"/>
      <c r="H226" s="141"/>
      <c r="I226" s="141"/>
      <c r="J226" s="141"/>
      <c r="K226" s="141"/>
      <c r="L226" s="141"/>
      <c r="M226" s="141"/>
      <c r="N226" s="141"/>
      <c r="O226" s="141"/>
    </row>
    <row r="227" spans="1:15" ht="12" customHeight="1" x14ac:dyDescent="0.2">
      <c r="A227" s="147"/>
      <c r="B227" s="150"/>
      <c r="C227" s="141"/>
      <c r="D227" s="141"/>
      <c r="E227" s="141"/>
      <c r="F227" s="141"/>
      <c r="G227" s="141"/>
      <c r="H227" s="141"/>
      <c r="I227" s="141"/>
      <c r="J227" s="141"/>
      <c r="K227" s="141"/>
      <c r="L227" s="141"/>
      <c r="M227" s="141"/>
      <c r="N227" s="141"/>
      <c r="O227" s="141"/>
    </row>
    <row r="228" spans="1:15" x14ac:dyDescent="0.2">
      <c r="A228" s="147"/>
      <c r="B228" s="415" t="s">
        <v>220</v>
      </c>
      <c r="C228" s="415"/>
      <c r="D228" s="415"/>
      <c r="E228" s="415"/>
      <c r="F228" s="415"/>
      <c r="G228" s="415"/>
      <c r="H228" s="415"/>
      <c r="I228" s="415"/>
      <c r="J228" s="415"/>
      <c r="K228" s="415"/>
      <c r="L228" s="415"/>
      <c r="M228" s="415"/>
      <c r="N228" s="415"/>
      <c r="O228" s="415"/>
    </row>
    <row r="229" spans="1:15" x14ac:dyDescent="0.2">
      <c r="A229" s="147"/>
      <c r="B229" s="415"/>
      <c r="C229" s="415"/>
      <c r="D229" s="415"/>
      <c r="E229" s="415"/>
      <c r="F229" s="415"/>
      <c r="G229" s="415"/>
      <c r="H229" s="415"/>
      <c r="I229" s="415"/>
      <c r="J229" s="415"/>
      <c r="K229" s="415"/>
      <c r="L229" s="415"/>
      <c r="M229" s="415"/>
      <c r="N229" s="415"/>
      <c r="O229" s="415"/>
    </row>
    <row r="230" spans="1:15" x14ac:dyDescent="0.2">
      <c r="A230" s="147"/>
      <c r="B230" s="415"/>
      <c r="C230" s="415"/>
      <c r="D230" s="415"/>
      <c r="E230" s="415"/>
      <c r="F230" s="415"/>
      <c r="G230" s="415"/>
      <c r="H230" s="415"/>
      <c r="I230" s="415"/>
      <c r="J230" s="415"/>
      <c r="K230" s="415"/>
      <c r="L230" s="415"/>
      <c r="M230" s="415"/>
      <c r="N230" s="415"/>
      <c r="O230" s="415"/>
    </row>
    <row r="231" spans="1:15" ht="12" customHeight="1" x14ac:dyDescent="0.2">
      <c r="A231" s="147"/>
      <c r="B231" s="141"/>
      <c r="C231" s="141"/>
      <c r="D231" s="141"/>
      <c r="E231" s="141"/>
      <c r="F231" s="141"/>
      <c r="G231" s="141"/>
      <c r="H231" s="141"/>
      <c r="I231" s="141"/>
      <c r="J231" s="141"/>
      <c r="K231" s="141"/>
      <c r="L231" s="141"/>
      <c r="M231" s="141"/>
      <c r="N231" s="141"/>
      <c r="O231" s="141"/>
    </row>
    <row r="232" spans="1:15" ht="12" customHeight="1" x14ac:dyDescent="0.2">
      <c r="A232" s="147"/>
      <c r="B232" s="150" t="s">
        <v>221</v>
      </c>
      <c r="C232" s="141"/>
      <c r="D232" s="141"/>
      <c r="E232" s="141"/>
      <c r="F232" s="141"/>
      <c r="G232" s="141"/>
      <c r="H232" s="141"/>
      <c r="I232" s="141"/>
      <c r="J232" s="141"/>
      <c r="K232" s="141"/>
      <c r="L232" s="141"/>
      <c r="M232" s="141"/>
      <c r="N232" s="141"/>
      <c r="O232" s="141"/>
    </row>
    <row r="233" spans="1:15" ht="12" customHeight="1" x14ac:dyDescent="0.2">
      <c r="A233" s="147"/>
      <c r="B233" s="150"/>
      <c r="C233" s="141"/>
      <c r="D233" s="141"/>
      <c r="E233" s="141"/>
      <c r="F233" s="141"/>
      <c r="G233" s="141"/>
      <c r="H233" s="141"/>
      <c r="I233" s="141"/>
      <c r="J233" s="141"/>
      <c r="K233" s="141"/>
      <c r="L233" s="141"/>
      <c r="M233" s="141"/>
      <c r="N233" s="141"/>
      <c r="O233" s="141"/>
    </row>
    <row r="234" spans="1:15" x14ac:dyDescent="0.2">
      <c r="A234" s="147"/>
      <c r="B234" s="396" t="s">
        <v>226</v>
      </c>
      <c r="C234" s="396"/>
      <c r="D234" s="396"/>
      <c r="E234" s="396"/>
      <c r="F234" s="396"/>
      <c r="G234" s="396"/>
      <c r="H234" s="396"/>
      <c r="I234" s="396"/>
      <c r="J234" s="396"/>
      <c r="K234" s="396"/>
      <c r="L234" s="396"/>
      <c r="M234" s="396"/>
      <c r="N234" s="396"/>
      <c r="O234" s="396"/>
    </row>
    <row r="235" spans="1:15" x14ac:dyDescent="0.2">
      <c r="A235" s="147"/>
      <c r="B235" s="396"/>
      <c r="C235" s="396"/>
      <c r="D235" s="396"/>
      <c r="E235" s="396"/>
      <c r="F235" s="396"/>
      <c r="G235" s="396"/>
      <c r="H235" s="396"/>
      <c r="I235" s="396"/>
      <c r="J235" s="396"/>
      <c r="K235" s="396"/>
      <c r="L235" s="396"/>
      <c r="M235" s="396"/>
      <c r="N235" s="396"/>
      <c r="O235" s="396"/>
    </row>
    <row r="236" spans="1:15" ht="12" customHeight="1" x14ac:dyDescent="0.2">
      <c r="A236" s="147"/>
      <c r="B236" s="141"/>
      <c r="C236" s="141"/>
      <c r="D236" s="141"/>
      <c r="E236" s="141"/>
      <c r="F236" s="141"/>
      <c r="G236" s="141"/>
      <c r="H236" s="141"/>
      <c r="I236" s="141"/>
      <c r="J236" s="141"/>
      <c r="K236" s="141"/>
      <c r="L236" s="141"/>
      <c r="M236" s="141"/>
      <c r="N236" s="141"/>
      <c r="O236" s="141"/>
    </row>
    <row r="237" spans="1:15" ht="12" customHeight="1" x14ac:dyDescent="0.2">
      <c r="A237" s="147"/>
      <c r="B237" s="150" t="s">
        <v>222</v>
      </c>
      <c r="C237" s="141"/>
      <c r="D237" s="141"/>
      <c r="E237" s="141"/>
      <c r="F237" s="141"/>
      <c r="G237" s="141"/>
      <c r="H237" s="141"/>
      <c r="I237" s="141"/>
      <c r="J237" s="141"/>
      <c r="K237" s="141"/>
      <c r="L237" s="141"/>
      <c r="M237" s="141"/>
      <c r="N237" s="141"/>
      <c r="O237" s="141"/>
    </row>
    <row r="238" spans="1:15" ht="12" customHeight="1" x14ac:dyDescent="0.2">
      <c r="A238" s="147"/>
      <c r="B238" s="150"/>
      <c r="C238" s="141"/>
      <c r="D238" s="141"/>
      <c r="E238" s="141"/>
      <c r="F238" s="141"/>
      <c r="G238" s="141"/>
      <c r="H238" s="141"/>
      <c r="I238" s="141"/>
      <c r="J238" s="141"/>
      <c r="K238" s="141"/>
      <c r="L238" s="141"/>
      <c r="M238" s="141"/>
      <c r="N238" s="141"/>
      <c r="O238" s="141"/>
    </row>
    <row r="239" spans="1:15" ht="12" customHeight="1" x14ac:dyDescent="0.2">
      <c r="A239" s="147"/>
      <c r="B239" s="393" t="s">
        <v>227</v>
      </c>
      <c r="C239" s="393"/>
      <c r="D239" s="393"/>
      <c r="E239" s="393"/>
      <c r="F239" s="393"/>
      <c r="G239" s="393"/>
      <c r="H239" s="393"/>
      <c r="I239" s="393"/>
      <c r="J239" s="393"/>
      <c r="K239" s="393"/>
      <c r="L239" s="393"/>
      <c r="M239" s="393"/>
      <c r="N239" s="393"/>
      <c r="O239" s="393"/>
    </row>
    <row r="240" spans="1:15" ht="12" customHeight="1" x14ac:dyDescent="0.2">
      <c r="A240" s="147"/>
      <c r="B240" s="131"/>
      <c r="C240" s="131"/>
      <c r="D240" s="131"/>
      <c r="E240" s="131"/>
      <c r="F240" s="131"/>
      <c r="G240" s="131"/>
      <c r="H240" s="131"/>
      <c r="I240" s="131"/>
      <c r="J240" s="131"/>
      <c r="K240" s="131"/>
      <c r="L240" s="131"/>
      <c r="M240" s="131"/>
      <c r="N240" s="131"/>
      <c r="O240" s="131"/>
    </row>
    <row r="241" spans="1:15" ht="12" customHeight="1" x14ac:dyDescent="0.2">
      <c r="A241" s="151" t="s">
        <v>189</v>
      </c>
      <c r="B241" s="150" t="s">
        <v>223</v>
      </c>
      <c r="C241" s="131"/>
      <c r="D241" s="131"/>
      <c r="E241" s="131"/>
      <c r="F241" s="131"/>
      <c r="G241" s="131"/>
      <c r="H241" s="131"/>
      <c r="I241" s="131"/>
      <c r="J241" s="131"/>
      <c r="K241" s="131"/>
      <c r="L241" s="131"/>
      <c r="M241" s="131"/>
      <c r="N241" s="131"/>
      <c r="O241" s="131"/>
    </row>
    <row r="242" spans="1:15" ht="12" customHeight="1" x14ac:dyDescent="0.2">
      <c r="A242" s="151"/>
      <c r="B242" s="150"/>
      <c r="C242" s="131"/>
      <c r="D242" s="131"/>
      <c r="E242" s="131"/>
      <c r="F242" s="131"/>
      <c r="G242" s="131"/>
      <c r="H242" s="131"/>
      <c r="I242" s="131"/>
      <c r="J242" s="131"/>
      <c r="K242" s="131"/>
      <c r="L242" s="131"/>
      <c r="M242" s="131"/>
      <c r="N242" s="131"/>
      <c r="O242" s="131"/>
    </row>
    <row r="243" spans="1:15" ht="12" customHeight="1" x14ac:dyDescent="0.2">
      <c r="A243" s="147"/>
      <c r="B243" s="145" t="s">
        <v>224</v>
      </c>
      <c r="C243" s="131"/>
      <c r="D243" s="131"/>
      <c r="E243" s="131"/>
      <c r="F243" s="131"/>
      <c r="G243" s="131"/>
      <c r="H243" s="131"/>
      <c r="I243" s="131"/>
      <c r="J243" s="131"/>
      <c r="K243" s="131"/>
      <c r="L243" s="131"/>
      <c r="M243" s="131"/>
      <c r="N243" s="131"/>
      <c r="O243" s="131"/>
    </row>
    <row r="244" spans="1:15" ht="12" customHeight="1" x14ac:dyDescent="0.2">
      <c r="A244" s="147"/>
      <c r="B244" s="131"/>
      <c r="C244" s="131"/>
      <c r="D244" s="131"/>
      <c r="E244" s="131"/>
      <c r="F244" s="131"/>
      <c r="G244" s="131"/>
      <c r="H244" s="131"/>
      <c r="I244" s="131"/>
      <c r="J244" s="131"/>
      <c r="K244" s="131"/>
      <c r="L244" s="131"/>
      <c r="M244" s="131"/>
      <c r="N244" s="131"/>
      <c r="O244" s="131"/>
    </row>
    <row r="245" spans="1:15" ht="12" customHeight="1" x14ac:dyDescent="0.2">
      <c r="A245" s="147"/>
      <c r="B245" s="131"/>
      <c r="C245" s="382" t="s">
        <v>191</v>
      </c>
      <c r="D245" s="382"/>
      <c r="E245" s="382"/>
      <c r="F245" s="382"/>
      <c r="G245" s="382"/>
      <c r="H245" s="382"/>
      <c r="I245" s="382"/>
      <c r="J245" s="382"/>
      <c r="K245" s="382"/>
      <c r="L245" s="383">
        <v>2020</v>
      </c>
      <c r="M245" s="384"/>
      <c r="N245" s="385"/>
    </row>
    <row r="246" spans="1:15" ht="12" customHeight="1" x14ac:dyDescent="0.2">
      <c r="A246" s="147"/>
      <c r="B246" s="131"/>
      <c r="C246" s="386" t="s">
        <v>281</v>
      </c>
      <c r="D246" s="386"/>
      <c r="E246" s="386"/>
      <c r="F246" s="386"/>
      <c r="G246" s="386"/>
      <c r="H246" s="386"/>
      <c r="I246" s="386"/>
      <c r="J246" s="386"/>
      <c r="K246" s="386"/>
      <c r="L246" s="387">
        <v>0</v>
      </c>
      <c r="M246" s="388"/>
      <c r="N246" s="388"/>
    </row>
    <row r="247" spans="1:15" ht="12" customHeight="1" x14ac:dyDescent="0.2">
      <c r="A247" s="147"/>
      <c r="B247" s="131"/>
      <c r="C247" s="389" t="s">
        <v>225</v>
      </c>
      <c r="D247" s="390"/>
      <c r="E247" s="390"/>
      <c r="F247" s="390"/>
      <c r="G247" s="390"/>
      <c r="H247" s="390"/>
      <c r="I247" s="390"/>
      <c r="J247" s="390"/>
      <c r="K247" s="391"/>
      <c r="L247" s="392">
        <f>SUM(L246)</f>
        <v>0</v>
      </c>
      <c r="M247" s="392"/>
      <c r="N247" s="392"/>
    </row>
    <row r="248" spans="1:15" ht="12" customHeight="1" x14ac:dyDescent="0.2">
      <c r="A248" s="147"/>
      <c r="B248" s="131"/>
      <c r="C248" s="131"/>
      <c r="D248" s="131"/>
      <c r="E248" s="131"/>
      <c r="F248" s="131"/>
      <c r="G248" s="131"/>
      <c r="H248" s="131"/>
      <c r="I248" s="131"/>
      <c r="J248" s="131"/>
      <c r="K248" s="131"/>
      <c r="L248" s="131"/>
      <c r="M248" s="131"/>
      <c r="N248" s="131"/>
      <c r="O248" s="131"/>
    </row>
    <row r="249" spans="1:15" ht="12" customHeight="1" x14ac:dyDescent="0.2">
      <c r="A249" s="119" t="s">
        <v>55</v>
      </c>
      <c r="B249" s="148" t="s">
        <v>56</v>
      </c>
      <c r="C249" s="147"/>
      <c r="D249" s="147"/>
      <c r="E249" s="147"/>
      <c r="F249" s="147"/>
      <c r="G249" s="147"/>
      <c r="H249" s="147"/>
      <c r="I249" s="147"/>
      <c r="J249" s="147"/>
      <c r="K249" s="147"/>
      <c r="L249" s="147"/>
      <c r="M249" s="147"/>
      <c r="N249" s="147"/>
      <c r="O249" s="147"/>
    </row>
    <row r="250" spans="1:15" ht="12" customHeight="1" x14ac:dyDescent="0.2">
      <c r="A250" s="119"/>
      <c r="B250" s="148"/>
      <c r="C250" s="147"/>
      <c r="D250" s="147"/>
      <c r="E250" s="147"/>
      <c r="F250" s="147"/>
      <c r="G250" s="147"/>
      <c r="H250" s="147"/>
      <c r="I250" s="147"/>
      <c r="J250" s="147"/>
      <c r="K250" s="147"/>
      <c r="L250" s="147"/>
      <c r="M250" s="147"/>
      <c r="N250" s="147"/>
      <c r="O250" s="147"/>
    </row>
    <row r="251" spans="1:15" ht="12" customHeight="1" x14ac:dyDescent="0.2">
      <c r="A251" s="130"/>
      <c r="B251" s="119" t="s">
        <v>1</v>
      </c>
      <c r="C251" s="130"/>
      <c r="D251" s="130"/>
      <c r="E251" s="130"/>
      <c r="F251" s="130"/>
      <c r="G251" s="130"/>
      <c r="H251" s="130"/>
      <c r="I251" s="130"/>
      <c r="J251" s="130"/>
      <c r="K251" s="130"/>
      <c r="L251" s="130"/>
      <c r="M251" s="130"/>
      <c r="N251" s="130"/>
      <c r="O251" s="130"/>
    </row>
    <row r="252" spans="1:15" ht="12" customHeight="1" x14ac:dyDescent="0.2">
      <c r="A252" s="130"/>
      <c r="B252" s="119"/>
      <c r="C252" s="130"/>
      <c r="D252" s="130"/>
      <c r="E252" s="130"/>
      <c r="F252" s="130"/>
      <c r="G252" s="130"/>
      <c r="H252" s="130"/>
      <c r="I252" s="130"/>
      <c r="J252" s="130"/>
      <c r="K252" s="130"/>
      <c r="L252" s="130"/>
      <c r="M252" s="130"/>
      <c r="N252" s="130"/>
      <c r="O252" s="130"/>
    </row>
    <row r="253" spans="1:15" s="109" customFormat="1" ht="11.25" x14ac:dyDescent="0.2">
      <c r="A253" s="133" t="s">
        <v>83</v>
      </c>
      <c r="B253" s="437" t="s">
        <v>75</v>
      </c>
      <c r="C253" s="437"/>
      <c r="D253" s="437"/>
      <c r="E253" s="437"/>
      <c r="F253" s="437"/>
      <c r="G253" s="437"/>
      <c r="H253" s="437"/>
      <c r="I253" s="437"/>
      <c r="J253" s="437"/>
      <c r="K253" s="437"/>
      <c r="L253" s="437"/>
      <c r="M253" s="437"/>
      <c r="N253" s="437"/>
      <c r="O253" s="437"/>
    </row>
    <row r="254" spans="1:15" s="109" customFormat="1" ht="11.25" x14ac:dyDescent="0.2">
      <c r="A254" s="133"/>
      <c r="B254" s="437"/>
      <c r="C254" s="437"/>
      <c r="D254" s="437"/>
      <c r="E254" s="437"/>
      <c r="F254" s="437"/>
      <c r="G254" s="437"/>
      <c r="H254" s="437"/>
      <c r="I254" s="437"/>
      <c r="J254" s="437"/>
      <c r="K254" s="437"/>
      <c r="L254" s="437"/>
      <c r="M254" s="437"/>
      <c r="N254" s="437"/>
      <c r="O254" s="437"/>
    </row>
    <row r="255" spans="1:15" s="109" customFormat="1" ht="11.25" x14ac:dyDescent="0.2">
      <c r="A255" s="133"/>
      <c r="B255" s="437"/>
      <c r="C255" s="437"/>
      <c r="D255" s="437"/>
      <c r="E255" s="437"/>
      <c r="F255" s="437"/>
      <c r="G255" s="437"/>
      <c r="H255" s="437"/>
      <c r="I255" s="437"/>
      <c r="J255" s="437"/>
      <c r="K255" s="437"/>
      <c r="L255" s="437"/>
      <c r="M255" s="437"/>
      <c r="N255" s="437"/>
      <c r="O255" s="437"/>
    </row>
    <row r="256" spans="1:15" s="109" customFormat="1" ht="12" customHeight="1" x14ac:dyDescent="0.2">
      <c r="A256" s="143"/>
      <c r="B256" s="117"/>
      <c r="C256" s="117"/>
      <c r="D256" s="117"/>
      <c r="E256" s="117"/>
      <c r="F256" s="117"/>
      <c r="G256" s="117"/>
      <c r="H256" s="117"/>
      <c r="I256" s="117"/>
      <c r="J256" s="117"/>
      <c r="K256" s="117"/>
      <c r="L256" s="117"/>
      <c r="M256" s="117"/>
      <c r="N256" s="117"/>
      <c r="O256" s="117"/>
    </row>
    <row r="257" spans="1:15" s="109" customFormat="1" ht="12" customHeight="1" x14ac:dyDescent="0.2">
      <c r="A257" s="133" t="s">
        <v>82</v>
      </c>
      <c r="B257" s="438" t="s">
        <v>76</v>
      </c>
      <c r="C257" s="438"/>
      <c r="D257" s="438"/>
      <c r="E257" s="438"/>
      <c r="F257" s="438"/>
      <c r="G257" s="438"/>
      <c r="H257" s="438"/>
      <c r="I257" s="438"/>
      <c r="J257" s="438"/>
      <c r="K257" s="438"/>
      <c r="L257" s="438"/>
      <c r="M257" s="438"/>
      <c r="N257" s="438"/>
      <c r="O257" s="438"/>
    </row>
    <row r="258" spans="1:15" ht="12" customHeight="1" x14ac:dyDescent="0.2">
      <c r="A258" s="140"/>
      <c r="B258" s="129"/>
      <c r="C258" s="129"/>
      <c r="D258" s="129"/>
      <c r="E258" s="129"/>
      <c r="F258" s="129"/>
      <c r="G258" s="129"/>
      <c r="H258" s="129"/>
      <c r="I258" s="129"/>
      <c r="J258" s="129"/>
      <c r="K258" s="129"/>
      <c r="L258" s="129"/>
      <c r="M258" s="129"/>
      <c r="N258" s="129"/>
      <c r="O258" s="129"/>
    </row>
    <row r="259" spans="1:15" ht="12" customHeight="1" x14ac:dyDescent="0.2">
      <c r="A259" s="140"/>
      <c r="B259" s="129"/>
      <c r="C259" s="382" t="s">
        <v>191</v>
      </c>
      <c r="D259" s="382"/>
      <c r="E259" s="382"/>
      <c r="F259" s="382"/>
      <c r="G259" s="382"/>
      <c r="H259" s="382"/>
      <c r="I259" s="382"/>
      <c r="J259" s="382"/>
      <c r="K259" s="382"/>
      <c r="L259" s="383" t="s">
        <v>195</v>
      </c>
      <c r="M259" s="384"/>
      <c r="N259" s="385"/>
    </row>
    <row r="260" spans="1:15" ht="12" customHeight="1" x14ac:dyDescent="0.2">
      <c r="A260" s="140"/>
      <c r="B260" s="129"/>
      <c r="C260" s="360" t="s">
        <v>282</v>
      </c>
      <c r="D260" s="360"/>
      <c r="E260" s="360"/>
      <c r="F260" s="360"/>
      <c r="G260" s="360"/>
      <c r="H260" s="360"/>
      <c r="I260" s="360"/>
      <c r="J260" s="360"/>
      <c r="K260" s="360"/>
      <c r="L260" s="380">
        <v>6842726.7699999996</v>
      </c>
      <c r="M260" s="381"/>
      <c r="N260" s="381"/>
    </row>
    <row r="261" spans="1:15" ht="12" customHeight="1" x14ac:dyDescent="0.2">
      <c r="A261" s="140"/>
      <c r="B261" s="129"/>
      <c r="C261" s="360" t="s">
        <v>283</v>
      </c>
      <c r="D261" s="360"/>
      <c r="E261" s="360"/>
      <c r="F261" s="360"/>
      <c r="G261" s="360"/>
      <c r="H261" s="360"/>
      <c r="I261" s="360"/>
      <c r="J261" s="360"/>
      <c r="K261" s="360"/>
      <c r="L261" s="380">
        <v>0</v>
      </c>
      <c r="M261" s="381"/>
      <c r="N261" s="381"/>
    </row>
    <row r="262" spans="1:15" ht="12" customHeight="1" x14ac:dyDescent="0.2">
      <c r="A262" s="140"/>
      <c r="B262" s="129"/>
      <c r="C262" s="394" t="s">
        <v>228</v>
      </c>
      <c r="D262" s="394"/>
      <c r="E262" s="394"/>
      <c r="F262" s="394"/>
      <c r="G262" s="394"/>
      <c r="H262" s="394"/>
      <c r="I262" s="394"/>
      <c r="J262" s="394"/>
      <c r="K262" s="394"/>
      <c r="L262" s="395">
        <f>SUM(L260:N261)</f>
        <v>6842726.7699999996</v>
      </c>
      <c r="M262" s="395"/>
      <c r="N262" s="395"/>
    </row>
    <row r="263" spans="1:15" ht="12" customHeight="1" x14ac:dyDescent="0.2">
      <c r="A263" s="140"/>
      <c r="B263" s="129"/>
      <c r="C263" s="360"/>
      <c r="D263" s="360"/>
      <c r="E263" s="360"/>
      <c r="F263" s="360"/>
      <c r="G263" s="360"/>
      <c r="H263" s="360"/>
      <c r="I263" s="360"/>
      <c r="J263" s="360"/>
      <c r="K263" s="360"/>
      <c r="L263" s="380">
        <v>0</v>
      </c>
      <c r="M263" s="381"/>
      <c r="N263" s="381"/>
    </row>
    <row r="264" spans="1:15" ht="12" customHeight="1" x14ac:dyDescent="0.2">
      <c r="A264" s="140"/>
      <c r="B264" s="129"/>
      <c r="C264" s="444"/>
      <c r="D264" s="445"/>
      <c r="E264" s="445"/>
      <c r="F264" s="445"/>
      <c r="G264" s="445"/>
      <c r="H264" s="445"/>
      <c r="I264" s="445"/>
      <c r="J264" s="445"/>
      <c r="K264" s="446"/>
      <c r="L264" s="427">
        <v>0</v>
      </c>
      <c r="M264" s="439"/>
      <c r="N264" s="440"/>
    </row>
    <row r="265" spans="1:15" ht="12" customHeight="1" x14ac:dyDescent="0.2">
      <c r="A265" s="140"/>
      <c r="B265" s="129"/>
      <c r="C265" s="444"/>
      <c r="D265" s="445"/>
      <c r="E265" s="445"/>
      <c r="F265" s="445"/>
      <c r="G265" s="445"/>
      <c r="H265" s="445"/>
      <c r="I265" s="445"/>
      <c r="J265" s="445"/>
      <c r="K265" s="446"/>
      <c r="L265" s="427">
        <v>0</v>
      </c>
      <c r="M265" s="439"/>
      <c r="N265" s="440"/>
    </row>
    <row r="266" spans="1:15" ht="12" customHeight="1" x14ac:dyDescent="0.2">
      <c r="A266" s="140"/>
      <c r="B266" s="129"/>
      <c r="C266" s="394" t="s">
        <v>229</v>
      </c>
      <c r="D266" s="394"/>
      <c r="E266" s="394"/>
      <c r="F266" s="394"/>
      <c r="G266" s="394"/>
      <c r="H266" s="394"/>
      <c r="I266" s="394"/>
      <c r="J266" s="394"/>
      <c r="K266" s="394"/>
      <c r="L266" s="395">
        <f>SUM(L263)</f>
        <v>0</v>
      </c>
      <c r="M266" s="395"/>
      <c r="N266" s="395"/>
    </row>
    <row r="267" spans="1:15" ht="12" customHeight="1" x14ac:dyDescent="0.2">
      <c r="A267" s="140"/>
      <c r="B267" s="129"/>
      <c r="C267" s="360"/>
      <c r="D267" s="360"/>
      <c r="E267" s="360"/>
      <c r="F267" s="360"/>
      <c r="G267" s="360"/>
      <c r="H267" s="360"/>
      <c r="I267" s="360"/>
      <c r="J267" s="360"/>
      <c r="K267" s="360"/>
      <c r="L267" s="380">
        <v>0</v>
      </c>
      <c r="M267" s="381"/>
      <c r="N267" s="381"/>
    </row>
    <row r="268" spans="1:15" ht="12" customHeight="1" x14ac:dyDescent="0.2">
      <c r="A268" s="140"/>
      <c r="B268" s="129"/>
      <c r="C268" s="394" t="s">
        <v>230</v>
      </c>
      <c r="D268" s="394"/>
      <c r="E268" s="394"/>
      <c r="F268" s="394"/>
      <c r="G268" s="394"/>
      <c r="H268" s="394"/>
      <c r="I268" s="394"/>
      <c r="J268" s="394"/>
      <c r="K268" s="394"/>
      <c r="L268" s="395">
        <f>SUM(L267)</f>
        <v>0</v>
      </c>
      <c r="M268" s="395"/>
      <c r="N268" s="395"/>
    </row>
    <row r="269" spans="1:15" ht="12" customHeight="1" x14ac:dyDescent="0.2">
      <c r="A269" s="140"/>
      <c r="B269" s="129"/>
      <c r="C269" s="360"/>
      <c r="D269" s="360"/>
      <c r="E269" s="360"/>
      <c r="F269" s="360"/>
      <c r="G269" s="360"/>
      <c r="H269" s="360"/>
      <c r="I269" s="360"/>
      <c r="J269" s="360"/>
      <c r="K269" s="360"/>
      <c r="L269" s="380">
        <v>0</v>
      </c>
      <c r="M269" s="381"/>
      <c r="N269" s="381"/>
    </row>
    <row r="270" spans="1:15" ht="12" customHeight="1" x14ac:dyDescent="0.2">
      <c r="A270" s="140"/>
      <c r="B270" s="129"/>
      <c r="C270" s="394" t="s">
        <v>241</v>
      </c>
      <c r="D270" s="394"/>
      <c r="E270" s="394"/>
      <c r="F270" s="394"/>
      <c r="G270" s="394"/>
      <c r="H270" s="394"/>
      <c r="I270" s="394"/>
      <c r="J270" s="394"/>
      <c r="K270" s="394"/>
      <c r="L270" s="395">
        <f>SUM(L269)</f>
        <v>0</v>
      </c>
      <c r="M270" s="395"/>
      <c r="N270" s="395"/>
    </row>
    <row r="271" spans="1:15" ht="12" customHeight="1" x14ac:dyDescent="0.2">
      <c r="A271" s="140"/>
      <c r="B271" s="129"/>
      <c r="C271" s="360"/>
      <c r="D271" s="360"/>
      <c r="E271" s="360"/>
      <c r="F271" s="360"/>
      <c r="G271" s="360"/>
      <c r="H271" s="360"/>
      <c r="I271" s="360"/>
      <c r="J271" s="360"/>
      <c r="K271" s="360"/>
      <c r="L271" s="380">
        <v>0</v>
      </c>
      <c r="M271" s="381"/>
      <c r="N271" s="381"/>
    </row>
    <row r="272" spans="1:15" ht="12" customHeight="1" x14ac:dyDescent="0.2">
      <c r="A272" s="140"/>
      <c r="B272" s="129"/>
      <c r="C272" s="394" t="s">
        <v>231</v>
      </c>
      <c r="D272" s="394"/>
      <c r="E272" s="394"/>
      <c r="F272" s="394"/>
      <c r="G272" s="394"/>
      <c r="H272" s="394"/>
      <c r="I272" s="394"/>
      <c r="J272" s="394"/>
      <c r="K272" s="394"/>
      <c r="L272" s="395">
        <f>SUM(L271)</f>
        <v>0</v>
      </c>
      <c r="M272" s="395"/>
      <c r="N272" s="395"/>
    </row>
    <row r="273" spans="1:15" ht="12" customHeight="1" x14ac:dyDescent="0.2">
      <c r="A273" s="140"/>
      <c r="B273" s="129"/>
      <c r="C273" s="389" t="s">
        <v>192</v>
      </c>
      <c r="D273" s="390"/>
      <c r="E273" s="390"/>
      <c r="F273" s="390"/>
      <c r="G273" s="390"/>
      <c r="H273" s="390"/>
      <c r="I273" s="390"/>
      <c r="J273" s="390"/>
      <c r="K273" s="391"/>
      <c r="L273" s="395">
        <f>SUM(L262,L266,L268,L272)</f>
        <v>6842726.7699999996</v>
      </c>
      <c r="M273" s="395"/>
      <c r="N273" s="395"/>
    </row>
    <row r="274" spans="1:15" ht="12" customHeight="1" x14ac:dyDescent="0.2">
      <c r="A274" s="140"/>
      <c r="B274" s="129"/>
      <c r="C274" s="129"/>
      <c r="D274" s="129"/>
      <c r="E274" s="129"/>
      <c r="F274" s="129"/>
      <c r="G274" s="129"/>
      <c r="H274" s="129"/>
      <c r="I274" s="129"/>
      <c r="J274" s="129"/>
      <c r="K274" s="129"/>
      <c r="L274" s="129"/>
      <c r="M274" s="129"/>
      <c r="N274" s="129"/>
      <c r="O274" s="129"/>
    </row>
    <row r="275" spans="1:15" ht="12" customHeight="1" x14ac:dyDescent="0.2">
      <c r="A275" s="131"/>
      <c r="B275" s="119" t="s">
        <v>23</v>
      </c>
      <c r="C275" s="131"/>
      <c r="D275" s="131"/>
      <c r="E275" s="131"/>
      <c r="F275" s="131"/>
      <c r="G275" s="131"/>
      <c r="H275" s="131"/>
      <c r="I275" s="131"/>
      <c r="J275" s="131"/>
      <c r="K275" s="131"/>
      <c r="L275" s="131"/>
      <c r="M275" s="131"/>
      <c r="N275" s="131"/>
      <c r="O275" s="131"/>
    </row>
    <row r="276" spans="1:15" ht="12" customHeight="1" x14ac:dyDescent="0.2">
      <c r="A276" s="131"/>
      <c r="B276" s="119"/>
      <c r="C276" s="131"/>
      <c r="D276" s="131"/>
      <c r="E276" s="131"/>
      <c r="F276" s="131"/>
      <c r="G276" s="131"/>
      <c r="H276" s="131"/>
      <c r="I276" s="131"/>
      <c r="J276" s="131"/>
      <c r="K276" s="131"/>
      <c r="L276" s="131"/>
      <c r="M276" s="131"/>
      <c r="N276" s="131"/>
      <c r="O276" s="131"/>
    </row>
    <row r="277" spans="1:15" x14ac:dyDescent="0.2">
      <c r="A277" s="146" t="s">
        <v>83</v>
      </c>
      <c r="B277" s="447" t="s">
        <v>77</v>
      </c>
      <c r="C277" s="447"/>
      <c r="D277" s="447"/>
      <c r="E277" s="447"/>
      <c r="F277" s="447"/>
      <c r="G277" s="447"/>
      <c r="H277" s="447"/>
      <c r="I277" s="447"/>
      <c r="J277" s="447"/>
      <c r="K277" s="447"/>
      <c r="L277" s="447"/>
      <c r="M277" s="447"/>
      <c r="N277" s="447"/>
      <c r="O277" s="447"/>
    </row>
    <row r="278" spans="1:15" x14ac:dyDescent="0.2">
      <c r="A278" s="146"/>
      <c r="B278" s="447"/>
      <c r="C278" s="447"/>
      <c r="D278" s="447"/>
      <c r="E278" s="447"/>
      <c r="F278" s="447"/>
      <c r="G278" s="447"/>
      <c r="H278" s="447"/>
      <c r="I278" s="447"/>
      <c r="J278" s="447"/>
      <c r="K278" s="447"/>
      <c r="L278" s="447"/>
      <c r="M278" s="447"/>
      <c r="N278" s="447"/>
      <c r="O278" s="447"/>
    </row>
    <row r="279" spans="1:15" x14ac:dyDescent="0.2">
      <c r="A279" s="144"/>
      <c r="B279" s="447"/>
      <c r="C279" s="447"/>
      <c r="D279" s="447"/>
      <c r="E279" s="447"/>
      <c r="F279" s="447"/>
      <c r="G279" s="447"/>
      <c r="H279" s="447"/>
      <c r="I279" s="447"/>
      <c r="J279" s="447"/>
      <c r="K279" s="447"/>
      <c r="L279" s="447"/>
      <c r="M279" s="447"/>
      <c r="N279" s="447"/>
      <c r="O279" s="447"/>
    </row>
    <row r="280" spans="1:15" ht="12" customHeight="1" x14ac:dyDescent="0.2">
      <c r="A280" s="144"/>
      <c r="B280" s="131"/>
      <c r="C280" s="131"/>
      <c r="D280" s="131"/>
      <c r="E280" s="131"/>
      <c r="F280" s="131"/>
      <c r="G280" s="131"/>
      <c r="H280" s="131"/>
      <c r="I280" s="131"/>
      <c r="J280" s="131"/>
      <c r="K280" s="131"/>
      <c r="L280" s="131"/>
      <c r="M280" s="131"/>
      <c r="N280" s="131"/>
      <c r="O280" s="131"/>
    </row>
    <row r="281" spans="1:15" ht="12" customHeight="1" x14ac:dyDescent="0.2">
      <c r="A281" s="144"/>
      <c r="B281" s="131"/>
      <c r="C281" s="131"/>
      <c r="D281" s="382" t="s">
        <v>191</v>
      </c>
      <c r="E281" s="382"/>
      <c r="F281" s="382"/>
      <c r="G281" s="382"/>
      <c r="H281" s="382"/>
      <c r="I281" s="382"/>
      <c r="J281" s="382"/>
      <c r="K281" s="383" t="s">
        <v>195</v>
      </c>
      <c r="L281" s="384"/>
      <c r="M281" s="385"/>
      <c r="O281" s="131"/>
    </row>
    <row r="282" spans="1:15" ht="12" customHeight="1" x14ac:dyDescent="0.2">
      <c r="A282" s="144"/>
      <c r="B282" s="131"/>
      <c r="C282" s="131"/>
      <c r="D282" s="360" t="s">
        <v>284</v>
      </c>
      <c r="E282" s="360"/>
      <c r="F282" s="360"/>
      <c r="G282" s="360"/>
      <c r="H282" s="360"/>
      <c r="I282" s="360"/>
      <c r="J282" s="360"/>
      <c r="K282" s="380">
        <v>6856605.6100000003</v>
      </c>
      <c r="L282" s="381"/>
      <c r="M282" s="381"/>
      <c r="O282" s="131"/>
    </row>
    <row r="283" spans="1:15" ht="12" customHeight="1" x14ac:dyDescent="0.2">
      <c r="A283" s="144"/>
      <c r="B283" s="131"/>
      <c r="C283" s="131"/>
      <c r="D283" s="360" t="s">
        <v>285</v>
      </c>
      <c r="E283" s="360"/>
      <c r="F283" s="360"/>
      <c r="G283" s="360"/>
      <c r="H283" s="360"/>
      <c r="I283" s="360"/>
      <c r="J283" s="360"/>
      <c r="K283" s="380">
        <v>584140.31999999995</v>
      </c>
      <c r="L283" s="381"/>
      <c r="M283" s="381"/>
      <c r="O283" s="131"/>
    </row>
    <row r="284" spans="1:15" ht="12" customHeight="1" x14ac:dyDescent="0.2">
      <c r="A284" s="144"/>
      <c r="B284" s="131"/>
      <c r="C284" s="131"/>
      <c r="D284" s="360" t="s">
        <v>286</v>
      </c>
      <c r="E284" s="360"/>
      <c r="F284" s="360"/>
      <c r="G284" s="360"/>
      <c r="H284" s="360"/>
      <c r="I284" s="360"/>
      <c r="J284" s="360"/>
      <c r="K284" s="380">
        <v>0</v>
      </c>
      <c r="L284" s="381"/>
      <c r="M284" s="381"/>
      <c r="O284" s="131"/>
    </row>
    <row r="285" spans="1:15" ht="12" customHeight="1" x14ac:dyDescent="0.2">
      <c r="A285" s="144"/>
      <c r="B285" s="131"/>
      <c r="C285" s="131"/>
      <c r="D285" s="360" t="s">
        <v>287</v>
      </c>
      <c r="E285" s="360"/>
      <c r="F285" s="360"/>
      <c r="G285" s="360"/>
      <c r="H285" s="360"/>
      <c r="I285" s="360"/>
      <c r="J285" s="360"/>
      <c r="K285" s="380">
        <v>0</v>
      </c>
      <c r="L285" s="381"/>
      <c r="M285" s="381"/>
      <c r="O285" s="131"/>
    </row>
    <row r="286" spans="1:15" ht="12" customHeight="1" x14ac:dyDescent="0.2">
      <c r="A286" s="144"/>
      <c r="B286" s="131"/>
      <c r="C286" s="131"/>
      <c r="D286" s="360" t="s">
        <v>288</v>
      </c>
      <c r="E286" s="360"/>
      <c r="F286" s="360"/>
      <c r="G286" s="360"/>
      <c r="H286" s="360"/>
      <c r="I286" s="360"/>
      <c r="J286" s="360"/>
      <c r="K286" s="380">
        <v>0</v>
      </c>
      <c r="L286" s="381"/>
      <c r="M286" s="381"/>
      <c r="O286" s="131"/>
    </row>
    <row r="287" spans="1:15" ht="12" customHeight="1" x14ac:dyDescent="0.2">
      <c r="A287" s="144"/>
      <c r="B287" s="131"/>
      <c r="C287" s="131"/>
      <c r="D287" s="389" t="s">
        <v>289</v>
      </c>
      <c r="E287" s="390"/>
      <c r="F287" s="390"/>
      <c r="G287" s="390"/>
      <c r="H287" s="390"/>
      <c r="I287" s="390"/>
      <c r="J287" s="391"/>
      <c r="K287" s="395">
        <f>SUM(K282:M286)</f>
        <v>7440745.9300000006</v>
      </c>
      <c r="L287" s="395"/>
      <c r="M287" s="395"/>
      <c r="O287" s="131"/>
    </row>
    <row r="288" spans="1:15" ht="12" customHeight="1" x14ac:dyDescent="0.2">
      <c r="A288" s="144"/>
      <c r="B288" s="131"/>
      <c r="C288" s="131"/>
      <c r="D288" s="131"/>
      <c r="E288" s="131"/>
      <c r="F288" s="131"/>
      <c r="G288" s="131"/>
      <c r="H288" s="131"/>
      <c r="I288" s="131"/>
      <c r="J288" s="131"/>
      <c r="K288" s="131"/>
      <c r="L288" s="131"/>
      <c r="M288" s="131"/>
      <c r="N288" s="131"/>
      <c r="O288" s="131"/>
    </row>
    <row r="289" spans="1:16" ht="12" customHeight="1" x14ac:dyDescent="0.2">
      <c r="A289" s="144"/>
      <c r="B289" s="145" t="s">
        <v>232</v>
      </c>
      <c r="C289" s="131"/>
      <c r="D289" s="131"/>
      <c r="E289" s="131"/>
      <c r="F289" s="131"/>
      <c r="G289" s="131"/>
      <c r="H289" s="131"/>
      <c r="I289" s="131"/>
      <c r="J289" s="131"/>
      <c r="K289" s="131"/>
      <c r="L289" s="131"/>
      <c r="M289" s="131"/>
      <c r="N289" s="131"/>
      <c r="O289" s="131"/>
    </row>
    <row r="290" spans="1:16" ht="12" customHeight="1" x14ac:dyDescent="0.2">
      <c r="A290" s="144"/>
      <c r="B290" s="131"/>
      <c r="C290" s="131"/>
      <c r="D290" s="131"/>
      <c r="E290" s="131"/>
      <c r="F290" s="131"/>
      <c r="G290" s="131"/>
      <c r="H290" s="131"/>
      <c r="I290" s="131"/>
      <c r="J290" s="131"/>
      <c r="K290" s="131"/>
      <c r="L290" s="131"/>
      <c r="M290" s="131"/>
      <c r="N290" s="131"/>
      <c r="O290" s="131"/>
    </row>
    <row r="291" spans="1:16" ht="12" customHeight="1" x14ac:dyDescent="0.2">
      <c r="A291" s="144"/>
      <c r="B291" s="451" t="s">
        <v>191</v>
      </c>
      <c r="C291" s="452"/>
      <c r="D291" s="452"/>
      <c r="E291" s="452"/>
      <c r="F291" s="452"/>
      <c r="G291" s="452"/>
      <c r="H291" s="452"/>
      <c r="I291" s="453"/>
      <c r="J291" s="383" t="s">
        <v>195</v>
      </c>
      <c r="K291" s="384"/>
      <c r="L291" s="385"/>
      <c r="M291" s="383" t="s">
        <v>201</v>
      </c>
      <c r="N291" s="384"/>
      <c r="O291" s="385"/>
    </row>
    <row r="292" spans="1:16" ht="12" customHeight="1" x14ac:dyDescent="0.2">
      <c r="A292" s="144"/>
      <c r="B292" s="444" t="s">
        <v>290</v>
      </c>
      <c r="C292" s="445"/>
      <c r="D292" s="445"/>
      <c r="E292" s="445"/>
      <c r="F292" s="445"/>
      <c r="G292" s="445"/>
      <c r="H292" s="445"/>
      <c r="I292" s="446"/>
      <c r="J292" s="427">
        <v>3890095</v>
      </c>
      <c r="K292" s="439"/>
      <c r="L292" s="440"/>
      <c r="M292" s="441">
        <f>J292/K287</f>
        <v>0.52280981457997444</v>
      </c>
      <c r="N292" s="442"/>
      <c r="O292" s="443"/>
    </row>
    <row r="293" spans="1:16" ht="12" customHeight="1" x14ac:dyDescent="0.2">
      <c r="A293" s="144"/>
      <c r="B293" s="444" t="s">
        <v>291</v>
      </c>
      <c r="C293" s="445"/>
      <c r="D293" s="445"/>
      <c r="E293" s="445"/>
      <c r="F293" s="445"/>
      <c r="G293" s="445"/>
      <c r="H293" s="445"/>
      <c r="I293" s="446"/>
      <c r="J293" s="427">
        <v>51998</v>
      </c>
      <c r="K293" s="439"/>
      <c r="L293" s="440"/>
      <c r="M293" s="441">
        <f>J293/K287</f>
        <v>6.9882778540188636E-3</v>
      </c>
      <c r="N293" s="442"/>
      <c r="O293" s="443"/>
    </row>
    <row r="294" spans="1:16" ht="12" customHeight="1" x14ac:dyDescent="0.2">
      <c r="A294" s="144"/>
      <c r="B294" s="444" t="s">
        <v>292</v>
      </c>
      <c r="C294" s="445"/>
      <c r="D294" s="445"/>
      <c r="E294" s="445"/>
      <c r="F294" s="445"/>
      <c r="G294" s="445"/>
      <c r="H294" s="445"/>
      <c r="I294" s="446"/>
      <c r="J294" s="427">
        <v>0</v>
      </c>
      <c r="K294" s="439"/>
      <c r="L294" s="440"/>
      <c r="M294" s="441">
        <f>J294/K287</f>
        <v>0</v>
      </c>
      <c r="N294" s="442"/>
      <c r="O294" s="443"/>
    </row>
    <row r="295" spans="1:16" ht="12" customHeight="1" x14ac:dyDescent="0.2">
      <c r="A295" s="144"/>
      <c r="B295" s="131"/>
      <c r="C295" s="131"/>
      <c r="D295" s="131"/>
      <c r="E295" s="131"/>
      <c r="F295" s="131"/>
      <c r="G295" s="131"/>
      <c r="H295" s="131"/>
      <c r="I295" s="131"/>
      <c r="J295" s="131"/>
      <c r="K295" s="131"/>
      <c r="L295" s="131"/>
      <c r="M295" s="131"/>
      <c r="N295" s="131"/>
      <c r="O295" s="131"/>
    </row>
    <row r="296" spans="1:16" ht="12" customHeight="1" x14ac:dyDescent="0.2">
      <c r="A296" s="112" t="s">
        <v>50</v>
      </c>
      <c r="B296" s="111" t="s">
        <v>51</v>
      </c>
    </row>
    <row r="297" spans="1:16" ht="12" customHeight="1" x14ac:dyDescent="0.2">
      <c r="A297" s="112"/>
      <c r="B297" s="111"/>
    </row>
    <row r="298" spans="1:16" s="109" customFormat="1" ht="12" customHeight="1" x14ac:dyDescent="0.2">
      <c r="A298" s="133" t="s">
        <v>83</v>
      </c>
      <c r="B298" s="438" t="s">
        <v>52</v>
      </c>
      <c r="C298" s="438"/>
      <c r="D298" s="438"/>
      <c r="E298" s="438"/>
      <c r="F298" s="438"/>
      <c r="G298" s="438"/>
      <c r="H298" s="438"/>
      <c r="I298" s="438"/>
      <c r="J298" s="438"/>
      <c r="K298" s="438"/>
      <c r="L298" s="438"/>
      <c r="M298" s="438"/>
      <c r="N298" s="438"/>
      <c r="O298" s="438"/>
    </row>
    <row r="299" spans="1:16" s="109" customFormat="1" ht="12" customHeight="1" x14ac:dyDescent="0.2">
      <c r="A299" s="143"/>
      <c r="B299" s="120"/>
      <c r="C299" s="120"/>
      <c r="D299" s="120"/>
      <c r="E299" s="120"/>
      <c r="F299" s="120"/>
      <c r="G299" s="120"/>
      <c r="H299" s="120"/>
      <c r="I299" s="120"/>
      <c r="J299" s="120"/>
      <c r="K299" s="120"/>
      <c r="L299" s="120"/>
      <c r="M299" s="120"/>
      <c r="N299" s="120"/>
      <c r="O299" s="120"/>
    </row>
    <row r="300" spans="1:16" s="109" customFormat="1" ht="12" customHeight="1" x14ac:dyDescent="0.2">
      <c r="A300" s="133" t="s">
        <v>82</v>
      </c>
      <c r="B300" s="438" t="s">
        <v>53</v>
      </c>
      <c r="C300" s="438"/>
      <c r="D300" s="438"/>
      <c r="E300" s="438"/>
      <c r="F300" s="438"/>
      <c r="G300" s="438"/>
      <c r="H300" s="438"/>
      <c r="I300" s="438"/>
      <c r="J300" s="438"/>
      <c r="K300" s="438"/>
      <c r="L300" s="438"/>
      <c r="M300" s="438"/>
      <c r="N300" s="438"/>
      <c r="O300" s="438"/>
    </row>
    <row r="301" spans="1:16" s="109" customFormat="1" ht="12" customHeight="1" x14ac:dyDescent="0.2">
      <c r="A301" s="140"/>
      <c r="B301" s="140"/>
      <c r="C301" s="140"/>
      <c r="D301" s="140"/>
      <c r="E301" s="140"/>
      <c r="F301" s="140"/>
      <c r="G301" s="140"/>
      <c r="H301" s="140"/>
      <c r="I301" s="140"/>
      <c r="J301" s="140"/>
      <c r="K301" s="140"/>
      <c r="L301" s="140"/>
      <c r="M301" s="140"/>
      <c r="N301" s="140"/>
      <c r="O301" s="140"/>
      <c r="P301" s="140"/>
    </row>
    <row r="302" spans="1:16" ht="12" customHeight="1" x14ac:dyDescent="0.2">
      <c r="A302" s="140"/>
      <c r="B302" s="142" t="s">
        <v>233</v>
      </c>
      <c r="C302" s="141"/>
      <c r="D302" s="141"/>
      <c r="E302" s="141"/>
      <c r="F302" s="141"/>
      <c r="G302" s="141"/>
      <c r="H302" s="141"/>
      <c r="I302" s="141"/>
      <c r="J302" s="141"/>
      <c r="K302" s="141"/>
      <c r="L302" s="141"/>
      <c r="M302" s="141"/>
      <c r="N302" s="141"/>
      <c r="O302" s="141"/>
    </row>
    <row r="303" spans="1:16" ht="21.75" customHeight="1" x14ac:dyDescent="0.2">
      <c r="A303" s="140"/>
      <c r="B303" s="415" t="s">
        <v>234</v>
      </c>
      <c r="C303" s="415"/>
      <c r="D303" s="415"/>
      <c r="E303" s="415"/>
      <c r="F303" s="415"/>
      <c r="G303" s="415"/>
      <c r="H303" s="415"/>
      <c r="I303" s="415"/>
      <c r="J303" s="415"/>
      <c r="K303" s="415"/>
      <c r="L303" s="415"/>
      <c r="M303" s="415"/>
      <c r="N303" s="415"/>
      <c r="O303" s="415"/>
    </row>
    <row r="304" spans="1:16" ht="15" customHeight="1" x14ac:dyDescent="0.2">
      <c r="A304" s="140"/>
      <c r="B304" s="415"/>
      <c r="C304" s="415"/>
      <c r="D304" s="415"/>
      <c r="E304" s="415"/>
      <c r="F304" s="415"/>
      <c r="G304" s="415"/>
      <c r="H304" s="415"/>
      <c r="I304" s="415"/>
      <c r="J304" s="415"/>
      <c r="K304" s="415"/>
      <c r="L304" s="415"/>
      <c r="M304" s="415"/>
      <c r="N304" s="415"/>
      <c r="O304" s="415"/>
    </row>
    <row r="305" spans="1:15" ht="12" customHeight="1" x14ac:dyDescent="0.2">
      <c r="A305" s="140"/>
      <c r="B305" s="129"/>
      <c r="C305" s="129"/>
      <c r="D305" s="129"/>
      <c r="E305" s="129"/>
      <c r="F305" s="129"/>
      <c r="G305" s="129"/>
      <c r="H305" s="129"/>
      <c r="I305" s="129"/>
      <c r="J305" s="129"/>
      <c r="K305" s="129"/>
      <c r="L305" s="129"/>
      <c r="M305" s="129"/>
      <c r="N305" s="129"/>
      <c r="O305" s="129"/>
    </row>
    <row r="306" spans="1:15" ht="12" customHeight="1" x14ac:dyDescent="0.2">
      <c r="A306" s="112" t="s">
        <v>57</v>
      </c>
      <c r="B306" s="111" t="s">
        <v>58</v>
      </c>
    </row>
    <row r="307" spans="1:15" ht="12" customHeight="1" x14ac:dyDescent="0.2">
      <c r="A307" s="112"/>
      <c r="B307" s="111"/>
    </row>
    <row r="308" spans="1:15" ht="12" customHeight="1" x14ac:dyDescent="0.2">
      <c r="A308" s="139"/>
      <c r="B308" s="119" t="s">
        <v>24</v>
      </c>
      <c r="C308" s="130"/>
      <c r="D308" s="130"/>
      <c r="E308" s="130"/>
      <c r="F308" s="130"/>
      <c r="G308" s="130"/>
      <c r="H308" s="130"/>
      <c r="I308" s="130"/>
      <c r="J308" s="130"/>
      <c r="K308" s="130"/>
      <c r="L308" s="130"/>
      <c r="M308" s="130"/>
      <c r="N308" s="130"/>
      <c r="O308" s="130"/>
    </row>
    <row r="309" spans="1:15" ht="12" customHeight="1" x14ac:dyDescent="0.2">
      <c r="A309" s="139"/>
      <c r="B309" s="119"/>
      <c r="C309" s="130"/>
      <c r="D309" s="130"/>
      <c r="E309" s="130"/>
      <c r="F309" s="130"/>
      <c r="G309" s="130"/>
      <c r="H309" s="130"/>
      <c r="I309" s="130"/>
      <c r="J309" s="130"/>
      <c r="K309" s="130"/>
      <c r="L309" s="130"/>
      <c r="M309" s="130"/>
      <c r="N309" s="130"/>
      <c r="O309" s="130"/>
    </row>
    <row r="310" spans="1:15" ht="12" customHeight="1" x14ac:dyDescent="0.2">
      <c r="A310" s="138" t="s">
        <v>83</v>
      </c>
      <c r="B310" s="470" t="s">
        <v>78</v>
      </c>
      <c r="C310" s="470"/>
      <c r="D310" s="470"/>
      <c r="E310" s="470"/>
      <c r="F310" s="470"/>
      <c r="G310" s="470"/>
      <c r="H310" s="470"/>
      <c r="I310" s="470"/>
      <c r="J310" s="470"/>
      <c r="K310" s="470"/>
      <c r="L310" s="470"/>
      <c r="M310" s="470"/>
      <c r="N310" s="470"/>
      <c r="O310" s="470"/>
    </row>
    <row r="312" spans="1:15" ht="12" customHeight="1" x14ac:dyDescent="0.2">
      <c r="D312" s="451" t="s">
        <v>191</v>
      </c>
      <c r="E312" s="452"/>
      <c r="F312" s="452"/>
      <c r="G312" s="453"/>
      <c r="H312" s="383">
        <v>2020</v>
      </c>
      <c r="I312" s="384"/>
      <c r="J312" s="385"/>
      <c r="K312" s="383">
        <v>2019</v>
      </c>
      <c r="L312" s="384"/>
      <c r="M312" s="385"/>
    </row>
    <row r="313" spans="1:15" ht="12" customHeight="1" x14ac:dyDescent="0.2">
      <c r="D313" s="410" t="s">
        <v>255</v>
      </c>
      <c r="E313" s="411"/>
      <c r="F313" s="411"/>
      <c r="G313" s="412"/>
      <c r="H313" s="458">
        <v>13030666.439999999</v>
      </c>
      <c r="I313" s="449"/>
      <c r="J313" s="450"/>
      <c r="K313" s="448">
        <v>15721617.02</v>
      </c>
      <c r="L313" s="449"/>
      <c r="M313" s="450"/>
    </row>
    <row r="314" spans="1:15" ht="12" customHeight="1" x14ac:dyDescent="0.2">
      <c r="D314" s="410" t="s">
        <v>293</v>
      </c>
      <c r="E314" s="411"/>
      <c r="F314" s="411"/>
      <c r="G314" s="412"/>
      <c r="H314" s="448">
        <v>0</v>
      </c>
      <c r="I314" s="449"/>
      <c r="J314" s="450"/>
      <c r="K314" s="448">
        <v>0</v>
      </c>
      <c r="L314" s="449"/>
      <c r="M314" s="450"/>
    </row>
    <row r="315" spans="1:15" ht="12" customHeight="1" x14ac:dyDescent="0.2">
      <c r="D315" s="410" t="s">
        <v>256</v>
      </c>
      <c r="E315" s="411"/>
      <c r="F315" s="411"/>
      <c r="G315" s="412"/>
      <c r="H315" s="458">
        <v>0</v>
      </c>
      <c r="I315" s="449"/>
      <c r="J315" s="450"/>
      <c r="K315" s="448">
        <v>0</v>
      </c>
      <c r="L315" s="449"/>
      <c r="M315" s="450"/>
    </row>
    <row r="316" spans="1:15" ht="12" customHeight="1" x14ac:dyDescent="0.2">
      <c r="D316" s="410" t="s">
        <v>257</v>
      </c>
      <c r="E316" s="411"/>
      <c r="F316" s="411"/>
      <c r="G316" s="412"/>
      <c r="H316" s="458">
        <v>0</v>
      </c>
      <c r="I316" s="449"/>
      <c r="J316" s="450"/>
      <c r="K316" s="448">
        <v>0</v>
      </c>
      <c r="L316" s="449"/>
      <c r="M316" s="450"/>
    </row>
    <row r="317" spans="1:15" ht="12" customHeight="1" x14ac:dyDescent="0.2">
      <c r="D317" s="410" t="s">
        <v>294</v>
      </c>
      <c r="E317" s="411"/>
      <c r="F317" s="411"/>
      <c r="G317" s="412"/>
      <c r="H317" s="448">
        <v>0</v>
      </c>
      <c r="I317" s="449"/>
      <c r="J317" s="450"/>
      <c r="K317" s="448">
        <v>0</v>
      </c>
      <c r="L317" s="449"/>
      <c r="M317" s="450"/>
    </row>
    <row r="318" spans="1:15" ht="12" customHeight="1" x14ac:dyDescent="0.2">
      <c r="D318" s="425" t="s">
        <v>295</v>
      </c>
      <c r="E318" s="454"/>
      <c r="F318" s="454"/>
      <c r="G318" s="426"/>
      <c r="H318" s="455">
        <f>SUM(H313:J317)</f>
        <v>13030666.439999999</v>
      </c>
      <c r="I318" s="456"/>
      <c r="J318" s="457"/>
      <c r="K318" s="455">
        <f>SUM(K313:M317)</f>
        <v>15721617.02</v>
      </c>
      <c r="L318" s="456"/>
      <c r="M318" s="457"/>
    </row>
    <row r="320" spans="1:15" s="109" customFormat="1" ht="11.25" x14ac:dyDescent="0.2">
      <c r="A320" s="133" t="s">
        <v>82</v>
      </c>
      <c r="B320" s="437" t="s">
        <v>79</v>
      </c>
      <c r="C320" s="437"/>
      <c r="D320" s="437"/>
      <c r="E320" s="437"/>
      <c r="F320" s="437"/>
      <c r="G320" s="437"/>
      <c r="H320" s="437"/>
      <c r="I320" s="437"/>
      <c r="J320" s="437"/>
      <c r="K320" s="437"/>
      <c r="L320" s="437"/>
      <c r="M320" s="437"/>
      <c r="N320" s="437"/>
      <c r="O320" s="437"/>
    </row>
    <row r="321" spans="1:15" s="109" customFormat="1" ht="11.25" x14ac:dyDescent="0.2">
      <c r="A321" s="133"/>
      <c r="B321" s="437"/>
      <c r="C321" s="437"/>
      <c r="D321" s="437"/>
      <c r="E321" s="437"/>
      <c r="F321" s="437"/>
      <c r="G321" s="437"/>
      <c r="H321" s="437"/>
      <c r="I321" s="437"/>
      <c r="J321" s="437"/>
      <c r="K321" s="437"/>
      <c r="L321" s="437"/>
      <c r="M321" s="437"/>
      <c r="N321" s="437"/>
      <c r="O321" s="437"/>
    </row>
    <row r="322" spans="1:15" s="109" customFormat="1" ht="11.25" x14ac:dyDescent="0.2">
      <c r="A322" s="136"/>
      <c r="B322" s="437"/>
      <c r="C322" s="437"/>
      <c r="D322" s="437"/>
      <c r="E322" s="437"/>
      <c r="F322" s="437"/>
      <c r="G322" s="437"/>
      <c r="H322" s="437"/>
      <c r="I322" s="437"/>
      <c r="J322" s="437"/>
      <c r="K322" s="437"/>
      <c r="L322" s="437"/>
      <c r="M322" s="437"/>
      <c r="N322" s="437"/>
      <c r="O322" s="437"/>
    </row>
    <row r="323" spans="1:15" ht="12" customHeight="1" x14ac:dyDescent="0.2">
      <c r="A323" s="135"/>
      <c r="B323" s="134"/>
      <c r="C323" s="134"/>
      <c r="D323" s="134"/>
      <c r="E323" s="134"/>
      <c r="F323" s="134"/>
      <c r="G323" s="134"/>
      <c r="H323" s="134"/>
      <c r="I323" s="134"/>
      <c r="J323" s="134"/>
      <c r="K323" s="134"/>
      <c r="L323" s="134"/>
      <c r="M323" s="134"/>
      <c r="N323" s="134"/>
      <c r="O323" s="134"/>
    </row>
    <row r="324" spans="1:15" ht="12" customHeight="1" x14ac:dyDescent="0.2">
      <c r="A324" s="133" t="s">
        <v>85</v>
      </c>
      <c r="B324" s="437" t="s">
        <v>54</v>
      </c>
      <c r="C324" s="437"/>
      <c r="D324" s="437"/>
      <c r="E324" s="437"/>
      <c r="F324" s="437"/>
      <c r="G324" s="437"/>
      <c r="H324" s="437"/>
      <c r="I324" s="437"/>
      <c r="J324" s="437"/>
      <c r="K324" s="437"/>
      <c r="L324" s="437"/>
      <c r="M324" s="437"/>
      <c r="N324" s="437"/>
      <c r="O324" s="437"/>
    </row>
    <row r="326" spans="1:15" ht="12" customHeight="1" x14ac:dyDescent="0.2">
      <c r="D326" s="398"/>
      <c r="E326" s="399"/>
      <c r="F326" s="399"/>
      <c r="G326" s="400"/>
      <c r="H326" s="383">
        <v>2020</v>
      </c>
      <c r="I326" s="384"/>
      <c r="J326" s="385"/>
      <c r="K326" s="383">
        <v>2019</v>
      </c>
      <c r="L326" s="384"/>
      <c r="M326" s="385"/>
    </row>
    <row r="327" spans="1:15" ht="12" customHeight="1" x14ac:dyDescent="0.2">
      <c r="A327" s="131"/>
      <c r="B327" s="131"/>
      <c r="D327" s="398" t="s">
        <v>45</v>
      </c>
      <c r="E327" s="399"/>
      <c r="F327" s="399"/>
      <c r="G327" s="400"/>
      <c r="H327" s="401"/>
      <c r="I327" s="402"/>
      <c r="J327" s="403"/>
      <c r="K327" s="404"/>
      <c r="L327" s="404"/>
      <c r="M327" s="404"/>
    </row>
    <row r="328" spans="1:15" ht="12" customHeight="1" x14ac:dyDescent="0.2">
      <c r="A328" s="130"/>
      <c r="B328" s="130"/>
      <c r="C328" s="130"/>
      <c r="D328" s="398" t="s">
        <v>46</v>
      </c>
      <c r="E328" s="399"/>
      <c r="F328" s="399"/>
      <c r="G328" s="400"/>
      <c r="H328" s="405"/>
      <c r="I328" s="406"/>
      <c r="J328" s="407"/>
      <c r="K328" s="408"/>
      <c r="L328" s="408"/>
      <c r="M328" s="408"/>
    </row>
    <row r="329" spans="1:15" ht="12" customHeight="1" x14ac:dyDescent="0.2">
      <c r="A329" s="130"/>
      <c r="B329" s="130"/>
      <c r="C329" s="130"/>
      <c r="D329" s="361" t="s">
        <v>25</v>
      </c>
      <c r="E329" s="362"/>
      <c r="F329" s="362"/>
      <c r="G329" s="363"/>
      <c r="H329" s="364"/>
      <c r="I329" s="365"/>
      <c r="J329" s="366"/>
      <c r="K329" s="367"/>
      <c r="L329" s="367"/>
      <c r="M329" s="367"/>
    </row>
    <row r="330" spans="1:15" ht="12" customHeight="1" x14ac:dyDescent="0.2">
      <c r="A330" s="130"/>
      <c r="B330" s="130"/>
      <c r="C330" s="130"/>
      <c r="D330" s="361" t="s">
        <v>26</v>
      </c>
      <c r="E330" s="362"/>
      <c r="F330" s="362"/>
      <c r="G330" s="363"/>
      <c r="H330" s="364"/>
      <c r="I330" s="365"/>
      <c r="J330" s="366"/>
      <c r="K330" s="367"/>
      <c r="L330" s="367"/>
      <c r="M330" s="367"/>
    </row>
    <row r="331" spans="1:15" ht="12" customHeight="1" x14ac:dyDescent="0.2">
      <c r="D331" s="361" t="s">
        <v>27</v>
      </c>
      <c r="E331" s="362"/>
      <c r="F331" s="362"/>
      <c r="G331" s="363"/>
      <c r="H331" s="364"/>
      <c r="I331" s="365"/>
      <c r="J331" s="366"/>
      <c r="K331" s="367"/>
      <c r="L331" s="367"/>
      <c r="M331" s="367"/>
    </row>
    <row r="332" spans="1:15" ht="12" customHeight="1" x14ac:dyDescent="0.2">
      <c r="A332" s="130"/>
      <c r="B332" s="130"/>
      <c r="C332" s="130"/>
      <c r="D332" s="368" t="s">
        <v>47</v>
      </c>
      <c r="E332" s="369"/>
      <c r="F332" s="369"/>
      <c r="G332" s="370"/>
      <c r="H332" s="374"/>
      <c r="I332" s="375"/>
      <c r="J332" s="376"/>
      <c r="K332" s="374"/>
      <c r="L332" s="375"/>
      <c r="M332" s="376"/>
    </row>
    <row r="333" spans="1:15" ht="12" customHeight="1" x14ac:dyDescent="0.2">
      <c r="A333" s="130"/>
      <c r="B333" s="130"/>
      <c r="C333" s="130"/>
      <c r="D333" s="371"/>
      <c r="E333" s="372"/>
      <c r="F333" s="372"/>
      <c r="G333" s="373"/>
      <c r="H333" s="377"/>
      <c r="I333" s="378"/>
      <c r="J333" s="379"/>
      <c r="K333" s="377"/>
      <c r="L333" s="378"/>
      <c r="M333" s="379"/>
    </row>
    <row r="334" spans="1:15" ht="12" customHeight="1" x14ac:dyDescent="0.2">
      <c r="A334" s="130"/>
      <c r="B334" s="130"/>
      <c r="C334" s="130"/>
      <c r="D334" s="368" t="s">
        <v>48</v>
      </c>
      <c r="E334" s="369"/>
      <c r="F334" s="369"/>
      <c r="G334" s="370"/>
      <c r="H334" s="374"/>
      <c r="I334" s="375"/>
      <c r="J334" s="376"/>
      <c r="K334" s="374"/>
      <c r="L334" s="375"/>
      <c r="M334" s="376"/>
    </row>
    <row r="335" spans="1:15" ht="12" customHeight="1" x14ac:dyDescent="0.2">
      <c r="A335" s="130"/>
      <c r="B335" s="130"/>
      <c r="C335" s="130"/>
      <c r="D335" s="371"/>
      <c r="E335" s="372"/>
      <c r="F335" s="372"/>
      <c r="G335" s="373"/>
      <c r="H335" s="377"/>
      <c r="I335" s="378"/>
      <c r="J335" s="379"/>
      <c r="K335" s="377"/>
      <c r="L335" s="378"/>
      <c r="M335" s="379"/>
    </row>
    <row r="336" spans="1:15" ht="12" customHeight="1" x14ac:dyDescent="0.2">
      <c r="D336" s="361" t="s">
        <v>28</v>
      </c>
      <c r="E336" s="362"/>
      <c r="F336" s="362"/>
      <c r="G336" s="363"/>
      <c r="H336" s="364"/>
      <c r="I336" s="365"/>
      <c r="J336" s="366"/>
      <c r="K336" s="367"/>
      <c r="L336" s="367"/>
      <c r="M336" s="367"/>
    </row>
    <row r="337" spans="1:15" ht="12" customHeight="1" x14ac:dyDescent="0.2">
      <c r="D337" s="361" t="s">
        <v>29</v>
      </c>
      <c r="E337" s="362"/>
      <c r="F337" s="362"/>
      <c r="G337" s="363"/>
      <c r="H337" s="364"/>
      <c r="I337" s="365"/>
      <c r="J337" s="366"/>
      <c r="K337" s="367"/>
      <c r="L337" s="367"/>
      <c r="M337" s="367"/>
    </row>
    <row r="339" spans="1:15" s="109" customFormat="1" ht="12" customHeight="1" x14ac:dyDescent="0.2">
      <c r="A339" s="469" t="s">
        <v>2</v>
      </c>
      <c r="B339" s="469"/>
      <c r="C339" s="469"/>
      <c r="D339" s="469"/>
      <c r="E339" s="469"/>
      <c r="F339" s="469"/>
      <c r="G339" s="469"/>
      <c r="H339" s="469"/>
      <c r="I339" s="469"/>
      <c r="J339" s="469"/>
      <c r="K339" s="469"/>
      <c r="L339" s="469"/>
      <c r="M339" s="469"/>
      <c r="N339" s="469"/>
      <c r="O339" s="469"/>
    </row>
    <row r="341" spans="1:15" ht="23.25" customHeight="1" x14ac:dyDescent="0.2">
      <c r="A341" s="119" t="s">
        <v>59</v>
      </c>
      <c r="B341" s="468" t="s">
        <v>60</v>
      </c>
      <c r="C341" s="468"/>
      <c r="D341" s="468"/>
      <c r="E341" s="468"/>
      <c r="F341" s="468"/>
      <c r="G341" s="468"/>
      <c r="H341" s="468"/>
      <c r="I341" s="468"/>
      <c r="J341" s="468"/>
      <c r="K341" s="468"/>
      <c r="L341" s="468"/>
      <c r="M341" s="468"/>
      <c r="N341" s="468"/>
      <c r="O341" s="468"/>
    </row>
    <row r="343" spans="1:15" s="129" customFormat="1" x14ac:dyDescent="0.2">
      <c r="A343" s="409" t="s">
        <v>251</v>
      </c>
      <c r="B343" s="409"/>
      <c r="C343" s="409"/>
      <c r="D343" s="409"/>
      <c r="E343" s="409"/>
      <c r="F343" s="409"/>
      <c r="G343" s="409"/>
      <c r="H343" s="409"/>
      <c r="I343" s="409"/>
      <c r="J343" s="409"/>
      <c r="K343" s="409"/>
      <c r="L343" s="409"/>
      <c r="M343" s="409"/>
      <c r="N343" s="409"/>
      <c r="O343" s="409"/>
    </row>
    <row r="344" spans="1:15" s="129" customFormat="1" x14ac:dyDescent="0.2">
      <c r="A344" s="409"/>
      <c r="B344" s="409"/>
      <c r="C344" s="409"/>
      <c r="D344" s="409"/>
      <c r="E344" s="409"/>
      <c r="F344" s="409"/>
      <c r="G344" s="409"/>
      <c r="H344" s="409"/>
      <c r="I344" s="409"/>
      <c r="J344" s="409"/>
      <c r="K344" s="409"/>
      <c r="L344" s="409"/>
      <c r="M344" s="409"/>
      <c r="N344" s="409"/>
      <c r="O344" s="409"/>
    </row>
    <row r="346" spans="1:15" ht="12" customHeight="1" x14ac:dyDescent="0.2">
      <c r="A346" s="464"/>
      <c r="B346" s="464"/>
      <c r="C346" s="464"/>
      <c r="D346" s="464"/>
      <c r="E346" s="464"/>
      <c r="F346" s="464"/>
      <c r="G346" s="464"/>
      <c r="H346" s="464"/>
      <c r="I346" s="464"/>
      <c r="J346" s="464"/>
      <c r="K346" s="464"/>
      <c r="L346" s="464"/>
      <c r="M346" s="464"/>
      <c r="N346" s="464"/>
      <c r="O346" s="464"/>
    </row>
    <row r="348" spans="1:15" x14ac:dyDescent="0.2">
      <c r="A348" s="397" t="s">
        <v>252</v>
      </c>
      <c r="B348" s="397"/>
      <c r="C348" s="397"/>
      <c r="D348" s="397"/>
      <c r="E348" s="397"/>
      <c r="F348" s="397"/>
      <c r="G348" s="397"/>
      <c r="H348" s="397"/>
      <c r="I348" s="397"/>
      <c r="J348" s="397"/>
      <c r="K348" s="397"/>
      <c r="L348" s="397"/>
      <c r="M348" s="397"/>
      <c r="N348" s="397"/>
      <c r="O348" s="397"/>
    </row>
    <row r="349" spans="1:15" x14ac:dyDescent="0.2">
      <c r="A349" s="397"/>
      <c r="B349" s="397"/>
      <c r="C349" s="397"/>
      <c r="D349" s="397"/>
      <c r="E349" s="397"/>
      <c r="F349" s="397"/>
      <c r="G349" s="397"/>
      <c r="H349" s="397"/>
      <c r="I349" s="397"/>
      <c r="J349" s="397"/>
      <c r="K349" s="397"/>
      <c r="L349" s="397"/>
      <c r="M349" s="397"/>
      <c r="N349" s="397"/>
      <c r="O349" s="397"/>
    </row>
    <row r="350" spans="1:15" x14ac:dyDescent="0.2">
      <c r="A350" s="397"/>
      <c r="B350" s="397"/>
      <c r="C350" s="397"/>
      <c r="D350" s="397"/>
      <c r="E350" s="397"/>
      <c r="F350" s="397"/>
      <c r="G350" s="397"/>
      <c r="H350" s="397"/>
      <c r="I350" s="397"/>
      <c r="J350" s="397"/>
      <c r="K350" s="397"/>
      <c r="L350" s="397"/>
      <c r="M350" s="397"/>
      <c r="N350" s="397"/>
      <c r="O350" s="397"/>
    </row>
    <row r="351" spans="1:15" x14ac:dyDescent="0.2">
      <c r="A351" s="128"/>
      <c r="B351" s="128"/>
      <c r="C351" s="128"/>
      <c r="D351" s="128"/>
      <c r="E351" s="128"/>
      <c r="F351" s="128"/>
      <c r="G351" s="128"/>
      <c r="H351" s="128"/>
      <c r="I351" s="128"/>
      <c r="J351" s="128"/>
      <c r="K351" s="128"/>
      <c r="L351" s="128"/>
      <c r="M351" s="128"/>
      <c r="N351" s="128"/>
      <c r="O351" s="128"/>
    </row>
    <row r="352" spans="1:15" ht="12" customHeight="1" x14ac:dyDescent="0.2">
      <c r="A352" s="115" t="s">
        <v>30</v>
      </c>
    </row>
    <row r="353" spans="1:15" ht="12" customHeight="1" x14ac:dyDescent="0.2">
      <c r="A353" s="115"/>
    </row>
    <row r="354" spans="1:15" ht="12" customHeight="1" x14ac:dyDescent="0.2">
      <c r="A354" s="119" t="s">
        <v>31</v>
      </c>
    </row>
    <row r="356" spans="1:15" ht="12" customHeight="1" x14ac:dyDescent="0.2">
      <c r="B356" s="127" t="s">
        <v>32</v>
      </c>
    </row>
    <row r="357" spans="1:15" ht="6" customHeight="1" x14ac:dyDescent="0.2">
      <c r="B357" s="127"/>
    </row>
    <row r="358" spans="1:15" s="109" customFormat="1" ht="12" customHeight="1" x14ac:dyDescent="0.2">
      <c r="A358" s="110"/>
      <c r="B358" s="110"/>
      <c r="C358" s="114" t="s">
        <v>33</v>
      </c>
      <c r="D358" s="114"/>
      <c r="E358" s="110"/>
      <c r="F358" s="110"/>
      <c r="G358" s="110"/>
      <c r="H358" s="110"/>
      <c r="I358" s="110"/>
      <c r="J358" s="110"/>
      <c r="K358" s="110"/>
      <c r="L358" s="110"/>
      <c r="M358" s="110"/>
      <c r="N358" s="110"/>
      <c r="O358" s="110"/>
    </row>
    <row r="359" spans="1:15" ht="6" customHeight="1" x14ac:dyDescent="0.2"/>
    <row r="360" spans="1:15" s="109" customFormat="1" ht="12" customHeight="1" x14ac:dyDescent="0.2">
      <c r="A360" s="110"/>
      <c r="B360" s="110"/>
      <c r="C360" s="114" t="s">
        <v>34</v>
      </c>
      <c r="D360" s="114"/>
      <c r="E360" s="110"/>
      <c r="F360" s="110"/>
      <c r="G360" s="110"/>
      <c r="H360" s="110"/>
      <c r="I360" s="110"/>
      <c r="J360" s="110"/>
      <c r="K360" s="110"/>
      <c r="L360" s="110"/>
      <c r="M360" s="110"/>
      <c r="N360" s="110"/>
      <c r="O360" s="110"/>
    </row>
    <row r="361" spans="1:15" ht="6" customHeight="1" x14ac:dyDescent="0.2">
      <c r="C361" s="115"/>
      <c r="D361" s="115"/>
    </row>
    <row r="362" spans="1:15" s="109" customFormat="1" ht="12" customHeight="1" x14ac:dyDescent="0.2">
      <c r="A362" s="110"/>
      <c r="B362" s="110"/>
      <c r="C362" s="114" t="s">
        <v>3</v>
      </c>
      <c r="D362" s="114"/>
      <c r="E362" s="110"/>
      <c r="F362" s="110"/>
      <c r="G362" s="110"/>
      <c r="H362" s="110"/>
      <c r="I362" s="110"/>
      <c r="J362" s="110"/>
      <c r="K362" s="110"/>
      <c r="L362" s="110"/>
      <c r="M362" s="110"/>
      <c r="N362" s="110"/>
      <c r="O362" s="110"/>
    </row>
    <row r="363" spans="1:15" ht="6" customHeight="1" x14ac:dyDescent="0.2">
      <c r="C363" s="115"/>
      <c r="D363" s="115"/>
    </row>
    <row r="364" spans="1:15" s="109" customFormat="1" ht="12" customHeight="1" x14ac:dyDescent="0.2">
      <c r="A364" s="110"/>
      <c r="B364" s="110"/>
      <c r="C364" s="114" t="s">
        <v>4</v>
      </c>
      <c r="D364" s="114"/>
      <c r="E364" s="110"/>
      <c r="F364" s="110"/>
      <c r="G364" s="110"/>
      <c r="H364" s="110"/>
      <c r="I364" s="110"/>
      <c r="J364" s="110"/>
      <c r="K364" s="110"/>
      <c r="L364" s="110"/>
      <c r="M364" s="110"/>
      <c r="N364" s="110"/>
      <c r="O364" s="110"/>
    </row>
    <row r="365" spans="1:15" ht="6" customHeight="1" x14ac:dyDescent="0.2">
      <c r="C365" s="115"/>
      <c r="D365" s="115"/>
    </row>
    <row r="366" spans="1:15" s="109" customFormat="1" ht="12" customHeight="1" x14ac:dyDescent="0.2">
      <c r="A366" s="110"/>
      <c r="B366" s="110"/>
      <c r="C366" s="114" t="s">
        <v>35</v>
      </c>
      <c r="D366" s="114"/>
      <c r="E366" s="110"/>
      <c r="F366" s="110"/>
      <c r="G366" s="110"/>
      <c r="H366" s="110"/>
      <c r="I366" s="110"/>
      <c r="J366" s="110"/>
      <c r="K366" s="110"/>
      <c r="L366" s="110"/>
      <c r="M366" s="110"/>
      <c r="N366" s="110"/>
      <c r="O366" s="110"/>
    </row>
    <row r="367" spans="1:15" ht="6" customHeight="1" x14ac:dyDescent="0.2">
      <c r="C367" s="115"/>
      <c r="D367" s="115"/>
    </row>
    <row r="368" spans="1:15" s="109" customFormat="1" ht="12" customHeight="1" x14ac:dyDescent="0.2">
      <c r="A368" s="110"/>
      <c r="B368" s="110"/>
      <c r="C368" s="110" t="s">
        <v>5</v>
      </c>
      <c r="D368" s="110"/>
      <c r="E368" s="110"/>
      <c r="F368" s="110"/>
      <c r="G368" s="110"/>
      <c r="H368" s="110"/>
      <c r="I368" s="110"/>
      <c r="J368" s="110"/>
      <c r="K368" s="110"/>
      <c r="L368" s="110"/>
      <c r="M368" s="110"/>
      <c r="N368" s="110"/>
      <c r="O368" s="110"/>
    </row>
    <row r="370" spans="1:15" ht="12" customHeight="1" x14ac:dyDescent="0.2">
      <c r="D370" s="382" t="s">
        <v>191</v>
      </c>
      <c r="E370" s="382"/>
      <c r="F370" s="382"/>
      <c r="G370" s="382"/>
      <c r="H370" s="382"/>
      <c r="I370" s="382"/>
      <c r="J370" s="382"/>
      <c r="K370" s="383" t="s">
        <v>195</v>
      </c>
      <c r="L370" s="384"/>
      <c r="M370" s="385"/>
    </row>
    <row r="371" spans="1:15" ht="12" customHeight="1" x14ac:dyDescent="0.2">
      <c r="D371" s="360" t="s">
        <v>296</v>
      </c>
      <c r="E371" s="360"/>
      <c r="F371" s="360"/>
      <c r="G371" s="360"/>
      <c r="H371" s="360"/>
      <c r="I371" s="360"/>
      <c r="J371" s="360"/>
      <c r="K371" s="380">
        <v>0</v>
      </c>
      <c r="L371" s="381"/>
      <c r="M371" s="381"/>
    </row>
    <row r="372" spans="1:15" ht="12" customHeight="1" x14ac:dyDescent="0.2">
      <c r="D372" s="360" t="s">
        <v>297</v>
      </c>
      <c r="E372" s="360"/>
      <c r="F372" s="360"/>
      <c r="G372" s="360"/>
      <c r="H372" s="360"/>
      <c r="I372" s="360"/>
      <c r="J372" s="360"/>
      <c r="K372" s="380">
        <v>0</v>
      </c>
      <c r="L372" s="381"/>
      <c r="M372" s="381"/>
    </row>
    <row r="373" spans="1:15" ht="12" customHeight="1" x14ac:dyDescent="0.2">
      <c r="D373" s="360" t="s">
        <v>298</v>
      </c>
      <c r="E373" s="360"/>
      <c r="F373" s="360"/>
      <c r="G373" s="360"/>
      <c r="H373" s="360"/>
      <c r="I373" s="360"/>
      <c r="J373" s="360"/>
      <c r="K373" s="380">
        <v>0</v>
      </c>
      <c r="L373" s="381"/>
      <c r="M373" s="381"/>
    </row>
    <row r="374" spans="1:15" ht="12" customHeight="1" x14ac:dyDescent="0.2">
      <c r="D374" s="360" t="s">
        <v>299</v>
      </c>
      <c r="E374" s="360"/>
      <c r="F374" s="360"/>
      <c r="G374" s="360"/>
      <c r="H374" s="360"/>
      <c r="I374" s="360"/>
      <c r="J374" s="360"/>
      <c r="K374" s="380">
        <v>0</v>
      </c>
      <c r="L374" s="381"/>
      <c r="M374" s="381"/>
    </row>
    <row r="375" spans="1:15" ht="12" customHeight="1" x14ac:dyDescent="0.2">
      <c r="D375" s="360" t="s">
        <v>300</v>
      </c>
      <c r="E375" s="360"/>
      <c r="F375" s="360"/>
      <c r="G375" s="360"/>
      <c r="H375" s="360"/>
      <c r="I375" s="360"/>
      <c r="J375" s="360"/>
      <c r="K375" s="380">
        <v>0</v>
      </c>
      <c r="L375" s="381"/>
      <c r="M375" s="381"/>
    </row>
    <row r="376" spans="1:15" ht="12" customHeight="1" x14ac:dyDescent="0.2">
      <c r="D376" s="360" t="s">
        <v>301</v>
      </c>
      <c r="E376" s="360"/>
      <c r="F376" s="360"/>
      <c r="G376" s="360"/>
      <c r="H376" s="360"/>
      <c r="I376" s="360"/>
      <c r="J376" s="360"/>
      <c r="K376" s="380">
        <v>0</v>
      </c>
      <c r="L376" s="381"/>
      <c r="M376" s="381"/>
    </row>
    <row r="377" spans="1:15" ht="12" customHeight="1" x14ac:dyDescent="0.2">
      <c r="D377" s="360"/>
      <c r="E377" s="360"/>
      <c r="F377" s="360"/>
      <c r="G377" s="360"/>
      <c r="H377" s="360"/>
      <c r="I377" s="360"/>
      <c r="J377" s="360"/>
      <c r="K377" s="380">
        <v>0</v>
      </c>
      <c r="L377" s="381"/>
      <c r="M377" s="381"/>
    </row>
    <row r="378" spans="1:15" ht="12" customHeight="1" x14ac:dyDescent="0.2">
      <c r="D378" s="389" t="s">
        <v>302</v>
      </c>
      <c r="E378" s="390"/>
      <c r="F378" s="390"/>
      <c r="G378" s="390"/>
      <c r="H378" s="390"/>
      <c r="I378" s="390"/>
      <c r="J378" s="391"/>
      <c r="K378" s="395">
        <f>SUM(K371:M377)</f>
        <v>0</v>
      </c>
      <c r="L378" s="395"/>
      <c r="M378" s="395"/>
    </row>
    <row r="380" spans="1:15" ht="12" customHeight="1" x14ac:dyDescent="0.2">
      <c r="B380" s="115" t="s">
        <v>36</v>
      </c>
    </row>
    <row r="381" spans="1:15" ht="6" customHeight="1" x14ac:dyDescent="0.2">
      <c r="B381" s="115"/>
    </row>
    <row r="382" spans="1:15" s="109" customFormat="1" ht="12" customHeight="1" x14ac:dyDescent="0.2">
      <c r="A382" s="110"/>
      <c r="B382" s="110"/>
      <c r="C382" s="110" t="s">
        <v>6</v>
      </c>
      <c r="D382" s="110"/>
      <c r="E382" s="110"/>
      <c r="F382" s="110"/>
      <c r="G382" s="110"/>
      <c r="H382" s="110"/>
      <c r="I382" s="110"/>
      <c r="J382" s="110"/>
      <c r="K382" s="110"/>
      <c r="L382" s="110"/>
      <c r="M382" s="110"/>
      <c r="N382" s="110"/>
      <c r="O382" s="110"/>
    </row>
    <row r="383" spans="1:15" ht="6" customHeight="1" x14ac:dyDescent="0.2"/>
    <row r="384" spans="1:15" s="109" customFormat="1" ht="12" customHeight="1" x14ac:dyDescent="0.2">
      <c r="A384" s="110"/>
      <c r="B384" s="110"/>
      <c r="C384" s="110" t="s">
        <v>7</v>
      </c>
      <c r="D384" s="110"/>
      <c r="E384" s="110"/>
      <c r="F384" s="110"/>
      <c r="G384" s="110"/>
      <c r="H384" s="110"/>
      <c r="I384" s="110"/>
      <c r="J384" s="110"/>
      <c r="K384" s="110"/>
      <c r="L384" s="110"/>
      <c r="M384" s="110"/>
      <c r="N384" s="110"/>
      <c r="O384" s="110"/>
    </row>
    <row r="386" spans="1:15" s="109" customFormat="1" ht="12" customHeight="1" x14ac:dyDescent="0.2">
      <c r="A386" s="438" t="s">
        <v>235</v>
      </c>
      <c r="B386" s="438"/>
      <c r="C386" s="438"/>
      <c r="D386" s="438"/>
      <c r="E386" s="438"/>
      <c r="F386" s="438"/>
      <c r="G386" s="438"/>
      <c r="H386" s="438"/>
      <c r="I386" s="438"/>
      <c r="J386" s="438"/>
      <c r="K386" s="438"/>
      <c r="L386" s="438"/>
      <c r="M386" s="438"/>
      <c r="N386" s="438"/>
      <c r="O386" s="438"/>
    </row>
    <row r="387" spans="1:15" ht="6" customHeight="1" x14ac:dyDescent="0.2"/>
    <row r="388" spans="1:15" s="109" customFormat="1" ht="25.5" customHeight="1" x14ac:dyDescent="0.2">
      <c r="A388" s="125" t="s">
        <v>83</v>
      </c>
      <c r="B388" s="469" t="s">
        <v>80</v>
      </c>
      <c r="C388" s="469"/>
      <c r="D388" s="469"/>
      <c r="E388" s="469"/>
      <c r="F388" s="469"/>
      <c r="G388" s="469"/>
      <c r="H388" s="469"/>
      <c r="I388" s="469"/>
      <c r="J388" s="469"/>
      <c r="K388" s="469"/>
      <c r="L388" s="469"/>
      <c r="M388" s="469"/>
      <c r="N388" s="469"/>
      <c r="O388" s="469"/>
    </row>
    <row r="389" spans="1:15" ht="6" customHeight="1" x14ac:dyDescent="0.2">
      <c r="A389" s="124"/>
    </row>
    <row r="390" spans="1:15" s="109" customFormat="1" ht="12" customHeight="1" x14ac:dyDescent="0.2">
      <c r="A390" s="113" t="s">
        <v>82</v>
      </c>
      <c r="B390" s="110" t="s">
        <v>81</v>
      </c>
      <c r="C390" s="110"/>
      <c r="D390" s="110"/>
      <c r="E390" s="110"/>
      <c r="F390" s="110"/>
      <c r="G390" s="110"/>
      <c r="H390" s="110"/>
      <c r="I390" s="110"/>
      <c r="J390" s="110"/>
      <c r="K390" s="110"/>
      <c r="L390" s="110"/>
      <c r="M390" s="110"/>
      <c r="N390" s="110"/>
      <c r="O390" s="110"/>
    </row>
    <row r="391" spans="1:15" ht="6" customHeight="1" x14ac:dyDescent="0.2">
      <c r="A391" s="124"/>
    </row>
    <row r="392" spans="1:15" s="109" customFormat="1" ht="12" customHeight="1" x14ac:dyDescent="0.2">
      <c r="A392" s="113" t="s">
        <v>85</v>
      </c>
      <c r="B392" s="110" t="s">
        <v>84</v>
      </c>
      <c r="C392" s="110"/>
      <c r="D392" s="110"/>
      <c r="E392" s="110"/>
      <c r="F392" s="110"/>
      <c r="G392" s="110"/>
      <c r="H392" s="110"/>
      <c r="I392" s="110"/>
      <c r="J392" s="110"/>
      <c r="K392" s="110"/>
      <c r="L392" s="110"/>
      <c r="M392" s="110"/>
      <c r="N392" s="110"/>
      <c r="O392" s="110"/>
    </row>
    <row r="394" spans="1:15" ht="12" customHeight="1" x14ac:dyDescent="0.2">
      <c r="A394" s="464"/>
      <c r="B394" s="464"/>
      <c r="C394" s="464"/>
      <c r="D394" s="464"/>
      <c r="E394" s="464"/>
      <c r="F394" s="464"/>
      <c r="G394" s="464"/>
      <c r="H394" s="464"/>
      <c r="I394" s="464"/>
      <c r="J394" s="464"/>
      <c r="K394" s="464"/>
      <c r="L394" s="464"/>
      <c r="M394" s="464"/>
      <c r="N394" s="464"/>
      <c r="O394" s="464"/>
    </row>
    <row r="395" spans="1:15" ht="12" customHeight="1" x14ac:dyDescent="0.2">
      <c r="A395" s="123"/>
      <c r="B395" s="123"/>
      <c r="C395" s="123"/>
      <c r="D395" s="123"/>
      <c r="E395" s="123"/>
      <c r="F395" s="123"/>
      <c r="G395" s="123"/>
      <c r="H395" s="123"/>
      <c r="I395" s="123"/>
      <c r="J395" s="123"/>
      <c r="K395" s="123"/>
      <c r="L395" s="123"/>
      <c r="M395" s="123"/>
      <c r="N395" s="123"/>
      <c r="O395" s="123"/>
    </row>
    <row r="396" spans="1:15" ht="12" customHeight="1" x14ac:dyDescent="0.2">
      <c r="A396" s="112" t="s">
        <v>83</v>
      </c>
      <c r="B396" s="111" t="s">
        <v>94</v>
      </c>
    </row>
    <row r="397" spans="1:15" ht="6" customHeight="1" x14ac:dyDescent="0.2"/>
    <row r="398" spans="1:15" s="109" customFormat="1" ht="22.5" customHeight="1" x14ac:dyDescent="0.2">
      <c r="A398" s="414" t="s">
        <v>8</v>
      </c>
      <c r="B398" s="414"/>
      <c r="C398" s="414"/>
      <c r="D398" s="414"/>
      <c r="E398" s="414"/>
      <c r="F398" s="414"/>
      <c r="G398" s="414"/>
      <c r="H398" s="414"/>
      <c r="I398" s="414"/>
      <c r="J398" s="414"/>
      <c r="K398" s="414"/>
      <c r="L398" s="414"/>
      <c r="M398" s="414"/>
      <c r="N398" s="414"/>
      <c r="O398" s="414"/>
    </row>
    <row r="399" spans="1:15" ht="6" customHeight="1" x14ac:dyDescent="0.2"/>
    <row r="400" spans="1:15" s="109" customFormat="1" ht="21" customHeight="1" x14ac:dyDescent="0.2">
      <c r="A400" s="414" t="s">
        <v>243</v>
      </c>
      <c r="B400" s="414"/>
      <c r="C400" s="414"/>
      <c r="D400" s="414"/>
      <c r="E400" s="414"/>
      <c r="F400" s="414"/>
      <c r="G400" s="414"/>
      <c r="H400" s="414"/>
      <c r="I400" s="414"/>
      <c r="J400" s="414"/>
      <c r="K400" s="414"/>
      <c r="L400" s="414"/>
      <c r="M400" s="414"/>
      <c r="N400" s="414"/>
      <c r="O400" s="414"/>
    </row>
    <row r="401" spans="1:15" ht="6" customHeight="1" x14ac:dyDescent="0.2"/>
    <row r="402" spans="1:15" s="109" customFormat="1" ht="21.75" customHeight="1" x14ac:dyDescent="0.2">
      <c r="A402" s="414" t="s">
        <v>244</v>
      </c>
      <c r="B402" s="414"/>
      <c r="C402" s="414"/>
      <c r="D402" s="414"/>
      <c r="E402" s="414"/>
      <c r="F402" s="414"/>
      <c r="G402" s="414"/>
      <c r="H402" s="414"/>
      <c r="I402" s="414"/>
      <c r="J402" s="414"/>
      <c r="K402" s="414"/>
      <c r="L402" s="414"/>
      <c r="M402" s="414"/>
      <c r="N402" s="414"/>
      <c r="O402" s="414"/>
    </row>
    <row r="404" spans="1:15" ht="12" customHeight="1" x14ac:dyDescent="0.2">
      <c r="A404" s="112" t="s">
        <v>95</v>
      </c>
      <c r="B404" s="111" t="s">
        <v>96</v>
      </c>
    </row>
    <row r="405" spans="1:15" ht="6" customHeight="1" x14ac:dyDescent="0.2"/>
    <row r="406" spans="1:15" s="109" customFormat="1" ht="21.75" customHeight="1" x14ac:dyDescent="0.2">
      <c r="A406" s="414" t="s">
        <v>245</v>
      </c>
      <c r="B406" s="414"/>
      <c r="C406" s="414"/>
      <c r="D406" s="414"/>
      <c r="E406" s="414"/>
      <c r="F406" s="414"/>
      <c r="G406" s="414"/>
      <c r="H406" s="414"/>
      <c r="I406" s="414"/>
      <c r="J406" s="414"/>
      <c r="K406" s="414"/>
      <c r="L406" s="414"/>
      <c r="M406" s="414"/>
      <c r="N406" s="414"/>
      <c r="O406" s="414"/>
    </row>
    <row r="407" spans="1:15" ht="6" customHeight="1" x14ac:dyDescent="0.2"/>
    <row r="408" spans="1:15" ht="12" customHeight="1" x14ac:dyDescent="0.2">
      <c r="A408" s="112" t="s">
        <v>97</v>
      </c>
      <c r="B408" s="111" t="s">
        <v>98</v>
      </c>
    </row>
    <row r="409" spans="1:15" ht="6" customHeight="1" x14ac:dyDescent="0.2"/>
    <row r="410" spans="1:15" s="109" customFormat="1" ht="12" customHeight="1" x14ac:dyDescent="0.2">
      <c r="A410" s="114" t="s">
        <v>37</v>
      </c>
      <c r="B410" s="110"/>
      <c r="C410" s="110"/>
      <c r="D410" s="110"/>
      <c r="E410" s="110"/>
      <c r="F410" s="110"/>
      <c r="G410" s="110"/>
      <c r="H410" s="110"/>
      <c r="I410" s="110"/>
      <c r="J410" s="110"/>
      <c r="K410" s="110"/>
      <c r="L410" s="110"/>
      <c r="M410" s="110"/>
      <c r="N410" s="110"/>
      <c r="O410" s="110"/>
    </row>
    <row r="411" spans="1:15" ht="6" customHeight="1" x14ac:dyDescent="0.2"/>
    <row r="412" spans="1:15" s="109" customFormat="1" ht="12" customHeight="1" x14ac:dyDescent="0.2">
      <c r="A412" s="110"/>
      <c r="B412" s="114" t="s">
        <v>10</v>
      </c>
      <c r="C412" s="110" t="s">
        <v>99</v>
      </c>
      <c r="D412" s="110"/>
      <c r="E412" s="110"/>
      <c r="F412" s="110"/>
      <c r="G412" s="110"/>
      <c r="H412" s="110"/>
      <c r="I412" s="110"/>
      <c r="J412" s="110"/>
      <c r="K412" s="110"/>
      <c r="L412" s="110"/>
      <c r="M412" s="110"/>
      <c r="N412" s="110"/>
      <c r="O412" s="110"/>
    </row>
    <row r="413" spans="1:15" ht="6" customHeight="1" x14ac:dyDescent="0.2">
      <c r="B413" s="115"/>
    </row>
    <row r="414" spans="1:15" s="109" customFormat="1" ht="12" customHeight="1" x14ac:dyDescent="0.2">
      <c r="A414" s="110"/>
      <c r="B414" s="114" t="s">
        <v>100</v>
      </c>
      <c r="C414" s="110" t="s">
        <v>101</v>
      </c>
      <c r="D414" s="110"/>
      <c r="E414" s="110"/>
      <c r="F414" s="110"/>
      <c r="G414" s="110"/>
      <c r="H414" s="110"/>
      <c r="I414" s="110"/>
      <c r="J414" s="110"/>
      <c r="K414" s="110"/>
      <c r="L414" s="110"/>
      <c r="M414" s="110"/>
      <c r="N414" s="110"/>
      <c r="O414" s="110"/>
    </row>
    <row r="415" spans="1:15" ht="6" customHeight="1" x14ac:dyDescent="0.2">
      <c r="A415" s="115"/>
    </row>
    <row r="416" spans="1:15" ht="12" customHeight="1" x14ac:dyDescent="0.2">
      <c r="A416" s="112" t="s">
        <v>102</v>
      </c>
      <c r="B416" s="111" t="s">
        <v>103</v>
      </c>
    </row>
    <row r="417" spans="1:15" ht="6" customHeight="1" x14ac:dyDescent="0.2"/>
    <row r="418" spans="1:15" s="109" customFormat="1" ht="12" customHeight="1" x14ac:dyDescent="0.2">
      <c r="A418" s="114" t="s">
        <v>37</v>
      </c>
      <c r="B418" s="110"/>
      <c r="C418" s="110"/>
      <c r="D418" s="110"/>
      <c r="E418" s="110"/>
      <c r="F418" s="110"/>
      <c r="G418" s="110"/>
      <c r="H418" s="110"/>
      <c r="I418" s="110"/>
      <c r="J418" s="110"/>
      <c r="K418" s="110"/>
      <c r="L418" s="110"/>
      <c r="M418" s="110"/>
      <c r="N418" s="110"/>
      <c r="O418" s="110"/>
    </row>
    <row r="419" spans="1:15" ht="6" customHeight="1" x14ac:dyDescent="0.2"/>
    <row r="420" spans="1:15" s="109" customFormat="1" ht="12" customHeight="1" x14ac:dyDescent="0.2">
      <c r="A420" s="110"/>
      <c r="B420" s="114" t="s">
        <v>10</v>
      </c>
      <c r="C420" s="110" t="s">
        <v>104</v>
      </c>
      <c r="D420" s="110"/>
      <c r="E420" s="110"/>
      <c r="F420" s="110"/>
      <c r="G420" s="110"/>
      <c r="H420" s="110"/>
      <c r="I420" s="110"/>
      <c r="J420" s="110"/>
      <c r="K420" s="110"/>
      <c r="L420" s="110"/>
      <c r="M420" s="110"/>
      <c r="N420" s="110"/>
      <c r="O420" s="110"/>
    </row>
    <row r="421" spans="1:15" ht="6" customHeight="1" x14ac:dyDescent="0.2">
      <c r="B421" s="115"/>
    </row>
    <row r="422" spans="1:15" s="109" customFormat="1" ht="12" customHeight="1" x14ac:dyDescent="0.2">
      <c r="A422" s="110"/>
      <c r="B422" s="114" t="s">
        <v>100</v>
      </c>
      <c r="C422" s="110" t="s">
        <v>105</v>
      </c>
      <c r="D422" s="110"/>
      <c r="E422" s="110"/>
      <c r="F422" s="110"/>
      <c r="G422" s="110"/>
      <c r="H422" s="110"/>
      <c r="I422" s="110"/>
      <c r="J422" s="110"/>
      <c r="K422" s="110"/>
      <c r="L422" s="110"/>
      <c r="M422" s="110"/>
      <c r="N422" s="110"/>
      <c r="O422" s="110"/>
    </row>
    <row r="423" spans="1:15" ht="6" customHeight="1" x14ac:dyDescent="0.2">
      <c r="B423" s="115"/>
    </row>
    <row r="424" spans="1:15" s="109" customFormat="1" ht="12" customHeight="1" x14ac:dyDescent="0.2">
      <c r="A424" s="110"/>
      <c r="B424" s="114" t="s">
        <v>106</v>
      </c>
      <c r="C424" s="110" t="s">
        <v>107</v>
      </c>
      <c r="D424" s="110"/>
      <c r="E424" s="110"/>
      <c r="F424" s="110"/>
      <c r="G424" s="110"/>
      <c r="H424" s="110"/>
      <c r="I424" s="110"/>
      <c r="J424" s="110"/>
      <c r="K424" s="110"/>
      <c r="L424" s="110"/>
      <c r="M424" s="110"/>
      <c r="N424" s="110"/>
      <c r="O424" s="110"/>
    </row>
    <row r="425" spans="1:15" ht="6" customHeight="1" x14ac:dyDescent="0.2">
      <c r="B425" s="115"/>
    </row>
    <row r="426" spans="1:15" s="109" customFormat="1" ht="12" customHeight="1" x14ac:dyDescent="0.2">
      <c r="A426" s="110"/>
      <c r="B426" s="114" t="s">
        <v>108</v>
      </c>
      <c r="C426" s="110" t="s">
        <v>109</v>
      </c>
      <c r="D426" s="110"/>
      <c r="E426" s="110"/>
      <c r="F426" s="110"/>
      <c r="G426" s="110"/>
      <c r="H426" s="110"/>
      <c r="I426" s="110"/>
      <c r="J426" s="110"/>
      <c r="K426" s="110"/>
      <c r="L426" s="110"/>
      <c r="M426" s="110"/>
      <c r="N426" s="110"/>
      <c r="O426" s="110"/>
    </row>
    <row r="427" spans="1:15" ht="6" customHeight="1" x14ac:dyDescent="0.2">
      <c r="B427" s="115"/>
    </row>
    <row r="428" spans="1:15" s="109" customFormat="1" ht="12" customHeight="1" x14ac:dyDescent="0.2">
      <c r="A428" s="110"/>
      <c r="B428" s="114" t="s">
        <v>110</v>
      </c>
      <c r="C428" s="110" t="s">
        <v>111</v>
      </c>
      <c r="D428" s="110"/>
      <c r="E428" s="110"/>
      <c r="F428" s="110"/>
      <c r="G428" s="110"/>
      <c r="H428" s="110"/>
      <c r="I428" s="110"/>
      <c r="J428" s="110"/>
      <c r="K428" s="110"/>
      <c r="L428" s="110"/>
      <c r="M428" s="110"/>
      <c r="N428" s="110"/>
      <c r="O428" s="110"/>
    </row>
    <row r="429" spans="1:15" ht="6" customHeight="1" x14ac:dyDescent="0.2"/>
    <row r="430" spans="1:15" s="109" customFormat="1" ht="12" customHeight="1" x14ac:dyDescent="0.2">
      <c r="A430" s="110"/>
      <c r="B430" s="114" t="s">
        <v>112</v>
      </c>
      <c r="C430" s="110" t="s">
        <v>113</v>
      </c>
      <c r="D430" s="110"/>
      <c r="E430" s="110"/>
      <c r="F430" s="110"/>
      <c r="G430" s="110"/>
      <c r="H430" s="110"/>
      <c r="I430" s="110"/>
      <c r="J430" s="110"/>
      <c r="K430" s="110"/>
      <c r="L430" s="110"/>
      <c r="M430" s="110"/>
      <c r="N430" s="110"/>
      <c r="O430" s="110"/>
    </row>
    <row r="431" spans="1:15" ht="6" customHeight="1" x14ac:dyDescent="0.2">
      <c r="B431" s="115"/>
    </row>
    <row r="432" spans="1:15" s="109" customFormat="1" ht="12" customHeight="1" x14ac:dyDescent="0.2">
      <c r="A432" s="110"/>
      <c r="B432" s="114" t="s">
        <v>114</v>
      </c>
      <c r="C432" s="110" t="s">
        <v>115</v>
      </c>
      <c r="D432" s="110"/>
      <c r="E432" s="110"/>
      <c r="F432" s="110"/>
      <c r="G432" s="110"/>
      <c r="H432" s="110"/>
      <c r="I432" s="110"/>
      <c r="J432" s="110"/>
      <c r="K432" s="110"/>
      <c r="L432" s="110"/>
      <c r="M432" s="110"/>
      <c r="N432" s="110"/>
      <c r="O432" s="110"/>
    </row>
    <row r="433" spans="1:15" ht="6" customHeight="1" x14ac:dyDescent="0.2">
      <c r="A433" s="115"/>
    </row>
    <row r="434" spans="1:15" ht="12" customHeight="1" x14ac:dyDescent="0.2">
      <c r="A434" s="112" t="s">
        <v>92</v>
      </c>
      <c r="B434" s="111" t="s">
        <v>116</v>
      </c>
    </row>
    <row r="435" spans="1:15" ht="6" customHeight="1" x14ac:dyDescent="0.2"/>
    <row r="436" spans="1:15" s="109" customFormat="1" ht="12" customHeight="1" x14ac:dyDescent="0.2">
      <c r="A436" s="114" t="s">
        <v>37</v>
      </c>
      <c r="B436" s="110"/>
      <c r="C436" s="110"/>
      <c r="D436" s="110"/>
      <c r="E436" s="110"/>
      <c r="F436" s="110"/>
      <c r="G436" s="110"/>
      <c r="H436" s="110"/>
      <c r="I436" s="110"/>
      <c r="J436" s="110"/>
      <c r="K436" s="110"/>
      <c r="L436" s="110"/>
      <c r="M436" s="110"/>
      <c r="N436" s="110"/>
      <c r="O436" s="110"/>
    </row>
    <row r="437" spans="1:15" ht="6" customHeight="1" x14ac:dyDescent="0.2"/>
    <row r="438" spans="1:15" s="109" customFormat="1" ht="12" customHeight="1" x14ac:dyDescent="0.2">
      <c r="A438" s="110"/>
      <c r="B438" s="114" t="s">
        <v>10</v>
      </c>
      <c r="C438" s="110" t="s">
        <v>117</v>
      </c>
      <c r="D438" s="110"/>
      <c r="E438" s="110"/>
      <c r="F438" s="110"/>
      <c r="G438" s="110"/>
      <c r="H438" s="110"/>
      <c r="I438" s="110"/>
      <c r="J438" s="110"/>
      <c r="K438" s="110"/>
      <c r="L438" s="110"/>
      <c r="M438" s="110"/>
      <c r="N438" s="110"/>
      <c r="O438" s="110"/>
    </row>
    <row r="439" spans="1:15" s="109" customFormat="1" ht="12" customHeight="1" x14ac:dyDescent="0.2">
      <c r="B439" s="118" t="s">
        <v>118</v>
      </c>
      <c r="C439" s="437" t="s">
        <v>119</v>
      </c>
      <c r="D439" s="437"/>
      <c r="E439" s="437"/>
      <c r="F439" s="437"/>
      <c r="G439" s="437"/>
      <c r="H439" s="437"/>
      <c r="I439" s="437"/>
      <c r="J439" s="437"/>
      <c r="K439" s="437"/>
      <c r="L439" s="437"/>
      <c r="M439" s="437"/>
      <c r="N439" s="437"/>
      <c r="O439" s="437"/>
    </row>
    <row r="440" spans="1:15" s="109" customFormat="1" ht="12" customHeight="1" x14ac:dyDescent="0.2">
      <c r="A440" s="117"/>
      <c r="B440" s="116"/>
      <c r="C440" s="437"/>
      <c r="D440" s="437"/>
      <c r="E440" s="437"/>
      <c r="F440" s="437"/>
      <c r="G440" s="437"/>
      <c r="H440" s="437"/>
      <c r="I440" s="437"/>
      <c r="J440" s="437"/>
      <c r="K440" s="437"/>
      <c r="L440" s="437"/>
      <c r="M440" s="437"/>
      <c r="N440" s="437"/>
      <c r="O440" s="437"/>
    </row>
    <row r="441" spans="1:15" s="109" customFormat="1" ht="12" customHeight="1" x14ac:dyDescent="0.2">
      <c r="A441" s="117"/>
      <c r="B441" s="116"/>
      <c r="C441" s="437"/>
      <c r="D441" s="437"/>
      <c r="E441" s="437"/>
      <c r="F441" s="437"/>
      <c r="G441" s="437"/>
      <c r="H441" s="437"/>
      <c r="I441" s="437"/>
      <c r="J441" s="437"/>
      <c r="K441" s="437"/>
      <c r="L441" s="437"/>
      <c r="M441" s="437"/>
      <c r="N441" s="437"/>
      <c r="O441" s="437"/>
    </row>
    <row r="442" spans="1:15" s="109" customFormat="1" ht="12" customHeight="1" x14ac:dyDescent="0.2">
      <c r="B442" s="114" t="s">
        <v>106</v>
      </c>
      <c r="C442" s="121" t="s">
        <v>123</v>
      </c>
      <c r="D442" s="121"/>
      <c r="E442" s="121"/>
      <c r="F442" s="121"/>
      <c r="G442" s="121"/>
      <c r="H442" s="121"/>
      <c r="I442" s="121"/>
      <c r="J442" s="121"/>
      <c r="K442" s="121"/>
      <c r="L442" s="121"/>
      <c r="M442" s="121"/>
      <c r="N442" s="121"/>
      <c r="O442" s="121"/>
    </row>
    <row r="443" spans="1:15" s="109" customFormat="1" ht="15.75" customHeight="1" x14ac:dyDescent="0.2">
      <c r="B443" s="118" t="s">
        <v>121</v>
      </c>
      <c r="C443" s="437" t="s">
        <v>122</v>
      </c>
      <c r="D443" s="437"/>
      <c r="E443" s="437"/>
      <c r="F443" s="437"/>
      <c r="G443" s="437"/>
      <c r="H443" s="437"/>
      <c r="I443" s="437"/>
      <c r="J443" s="437"/>
      <c r="K443" s="437"/>
      <c r="L443" s="437"/>
      <c r="M443" s="437"/>
      <c r="N443" s="437"/>
      <c r="O443" s="437"/>
    </row>
    <row r="444" spans="1:15" s="109" customFormat="1" ht="18" customHeight="1" x14ac:dyDescent="0.2">
      <c r="A444" s="117"/>
      <c r="B444" s="116"/>
      <c r="C444" s="437"/>
      <c r="D444" s="437"/>
      <c r="E444" s="437"/>
      <c r="F444" s="437"/>
      <c r="G444" s="437"/>
      <c r="H444" s="437"/>
      <c r="I444" s="437"/>
      <c r="J444" s="437"/>
      <c r="K444" s="437"/>
      <c r="L444" s="437"/>
      <c r="M444" s="437"/>
      <c r="N444" s="437"/>
      <c r="O444" s="437"/>
    </row>
    <row r="445" spans="1:15" s="109" customFormat="1" ht="12" customHeight="1" x14ac:dyDescent="0.2">
      <c r="B445" s="114" t="s">
        <v>110</v>
      </c>
      <c r="C445" s="438" t="s">
        <v>120</v>
      </c>
      <c r="D445" s="438"/>
      <c r="E445" s="438"/>
      <c r="F445" s="438"/>
      <c r="G445" s="438"/>
      <c r="H445" s="438"/>
      <c r="I445" s="438"/>
      <c r="J445" s="438"/>
      <c r="K445" s="438"/>
      <c r="L445" s="438"/>
      <c r="M445" s="438"/>
      <c r="N445" s="438"/>
      <c r="O445" s="438"/>
    </row>
    <row r="446" spans="1:15" s="109" customFormat="1" ht="12" customHeight="1" x14ac:dyDescent="0.2">
      <c r="B446" s="110"/>
      <c r="C446" s="122" t="s">
        <v>38</v>
      </c>
      <c r="D446" s="122"/>
      <c r="E446" s="122"/>
      <c r="F446" s="122"/>
      <c r="G446" s="122"/>
      <c r="H446" s="122"/>
      <c r="I446" s="122"/>
      <c r="J446" s="122"/>
      <c r="K446" s="122"/>
      <c r="L446" s="122"/>
      <c r="M446" s="122"/>
      <c r="N446" s="122"/>
      <c r="O446" s="122"/>
    </row>
    <row r="447" spans="1:15" s="109" customFormat="1" ht="12" customHeight="1" x14ac:dyDescent="0.2">
      <c r="B447" s="110"/>
      <c r="C447" s="122" t="s">
        <v>39</v>
      </c>
      <c r="D447" s="122"/>
      <c r="E447" s="122"/>
      <c r="F447" s="122"/>
      <c r="G447" s="122"/>
      <c r="H447" s="122"/>
      <c r="I447" s="122"/>
      <c r="J447" s="122"/>
      <c r="K447" s="122"/>
      <c r="L447" s="122"/>
      <c r="M447" s="122"/>
      <c r="N447" s="122"/>
      <c r="O447" s="122"/>
    </row>
    <row r="448" spans="1:15" s="109" customFormat="1" ht="12" customHeight="1" x14ac:dyDescent="0.2">
      <c r="B448" s="110"/>
      <c r="C448" s="121" t="s">
        <v>236</v>
      </c>
      <c r="D448" s="121"/>
      <c r="E448" s="121"/>
      <c r="F448" s="121"/>
      <c r="G448" s="121"/>
      <c r="H448" s="121"/>
      <c r="I448" s="121"/>
      <c r="J448" s="121"/>
      <c r="K448" s="121"/>
      <c r="L448" s="121"/>
      <c r="M448" s="121"/>
      <c r="N448" s="121"/>
      <c r="O448" s="121"/>
    </row>
    <row r="449" spans="1:15" s="109" customFormat="1" ht="26.25" customHeight="1" x14ac:dyDescent="0.2">
      <c r="C449" s="459" t="s">
        <v>246</v>
      </c>
      <c r="D449" s="459"/>
      <c r="E449" s="459"/>
      <c r="F449" s="459"/>
      <c r="G449" s="459"/>
      <c r="H449" s="459"/>
      <c r="I449" s="459"/>
      <c r="J449" s="459"/>
      <c r="K449" s="459"/>
      <c r="L449" s="459"/>
      <c r="M449" s="459"/>
      <c r="N449" s="459"/>
      <c r="O449" s="459"/>
    </row>
    <row r="450" spans="1:15" s="109" customFormat="1" ht="12" customHeight="1" x14ac:dyDescent="0.2">
      <c r="C450" s="120"/>
      <c r="D450" s="120"/>
      <c r="E450" s="120"/>
      <c r="F450" s="120"/>
      <c r="G450" s="120"/>
      <c r="H450" s="120"/>
      <c r="I450" s="120"/>
      <c r="J450" s="120"/>
      <c r="K450" s="120"/>
      <c r="L450" s="120"/>
      <c r="M450" s="120"/>
      <c r="N450" s="120"/>
      <c r="O450" s="120"/>
    </row>
    <row r="451" spans="1:15" ht="6" customHeight="1" x14ac:dyDescent="0.2"/>
    <row r="452" spans="1:15" ht="12" customHeight="1" x14ac:dyDescent="0.2">
      <c r="A452" s="112" t="s">
        <v>91</v>
      </c>
      <c r="B452" s="111" t="s">
        <v>124</v>
      </c>
    </row>
    <row r="453" spans="1:15" ht="6" customHeight="1" x14ac:dyDescent="0.2"/>
    <row r="454" spans="1:15" s="109" customFormat="1" ht="12" customHeight="1" x14ac:dyDescent="0.2">
      <c r="A454" s="114" t="s">
        <v>37</v>
      </c>
      <c r="B454" s="110"/>
      <c r="C454" s="110"/>
      <c r="D454" s="110"/>
      <c r="E454" s="110"/>
      <c r="F454" s="110"/>
      <c r="G454" s="110"/>
      <c r="H454" s="110"/>
      <c r="I454" s="110"/>
      <c r="J454" s="110"/>
      <c r="K454" s="110"/>
      <c r="L454" s="110"/>
      <c r="M454" s="110"/>
      <c r="N454" s="110"/>
      <c r="O454" s="110"/>
    </row>
    <row r="455" spans="1:15" ht="6" customHeight="1" x14ac:dyDescent="0.2"/>
    <row r="456" spans="1:15" s="109" customFormat="1" ht="12" customHeight="1" x14ac:dyDescent="0.2">
      <c r="A456" s="116"/>
      <c r="B456" s="118" t="s">
        <v>125</v>
      </c>
      <c r="C456" s="437" t="s">
        <v>126</v>
      </c>
      <c r="D456" s="437"/>
      <c r="E456" s="437"/>
      <c r="F456" s="437"/>
      <c r="G456" s="437"/>
      <c r="H456" s="437"/>
      <c r="I456" s="437"/>
      <c r="J456" s="437"/>
      <c r="K456" s="437"/>
      <c r="L456" s="437"/>
      <c r="M456" s="437"/>
      <c r="N456" s="437"/>
      <c r="O456" s="437"/>
    </row>
    <row r="457" spans="1:15" s="109" customFormat="1" ht="12" customHeight="1" x14ac:dyDescent="0.2">
      <c r="A457" s="116"/>
      <c r="B457" s="116"/>
      <c r="C457" s="437"/>
      <c r="D457" s="437"/>
      <c r="E457" s="437"/>
      <c r="F457" s="437"/>
      <c r="G457" s="437"/>
      <c r="H457" s="437"/>
      <c r="I457" s="437"/>
      <c r="J457" s="437"/>
      <c r="K457" s="437"/>
      <c r="L457" s="437"/>
      <c r="M457" s="437"/>
      <c r="N457" s="437"/>
      <c r="O457" s="437"/>
    </row>
    <row r="458" spans="1:15" s="109" customFormat="1" ht="12" customHeight="1" x14ac:dyDescent="0.2">
      <c r="A458" s="110"/>
      <c r="B458" s="114" t="s">
        <v>100</v>
      </c>
      <c r="C458" s="110" t="s">
        <v>127</v>
      </c>
      <c r="D458" s="110"/>
      <c r="E458" s="110"/>
      <c r="F458" s="110"/>
      <c r="G458" s="110"/>
      <c r="H458" s="110"/>
      <c r="I458" s="110"/>
      <c r="J458" s="110"/>
      <c r="K458" s="110"/>
      <c r="L458" s="110"/>
      <c r="M458" s="110"/>
      <c r="N458" s="110"/>
      <c r="O458" s="110"/>
    </row>
    <row r="459" spans="1:15" s="109" customFormat="1" ht="12" customHeight="1" x14ac:dyDescent="0.2">
      <c r="A459" s="110"/>
      <c r="B459" s="114" t="s">
        <v>106</v>
      </c>
      <c r="C459" s="110" t="s">
        <v>128</v>
      </c>
      <c r="D459" s="110"/>
      <c r="E459" s="110"/>
      <c r="F459" s="110"/>
      <c r="G459" s="110"/>
      <c r="H459" s="110"/>
      <c r="I459" s="110"/>
      <c r="J459" s="110"/>
      <c r="K459" s="110"/>
      <c r="L459" s="110"/>
      <c r="M459" s="110"/>
      <c r="N459" s="110"/>
      <c r="O459" s="110"/>
    </row>
    <row r="460" spans="1:15" s="109" customFormat="1" ht="12" customHeight="1" x14ac:dyDescent="0.2">
      <c r="A460" s="110"/>
      <c r="B460" s="114" t="s">
        <v>108</v>
      </c>
      <c r="C460" s="110" t="s">
        <v>129</v>
      </c>
      <c r="D460" s="110"/>
      <c r="E460" s="110"/>
      <c r="F460" s="110"/>
      <c r="G460" s="110"/>
      <c r="H460" s="110"/>
      <c r="I460" s="110"/>
      <c r="J460" s="110"/>
      <c r="K460" s="110"/>
      <c r="L460" s="110"/>
      <c r="M460" s="110"/>
      <c r="N460" s="110"/>
      <c r="O460" s="110"/>
    </row>
    <row r="461" spans="1:15" s="109" customFormat="1" ht="12" customHeight="1" x14ac:dyDescent="0.2">
      <c r="A461" s="110"/>
      <c r="B461" s="114" t="s">
        <v>130</v>
      </c>
      <c r="C461" s="437" t="s">
        <v>131</v>
      </c>
      <c r="D461" s="437"/>
      <c r="E461" s="437"/>
      <c r="F461" s="437"/>
      <c r="G461" s="437"/>
      <c r="H461" s="437"/>
      <c r="I461" s="437"/>
      <c r="J461" s="437"/>
      <c r="K461" s="437"/>
      <c r="L461" s="437"/>
      <c r="M461" s="437"/>
      <c r="N461" s="437"/>
      <c r="O461" s="437"/>
    </row>
    <row r="462" spans="1:15" s="109" customFormat="1" ht="12" customHeight="1" x14ac:dyDescent="0.2">
      <c r="A462" s="110"/>
      <c r="B462" s="114"/>
      <c r="C462" s="437"/>
      <c r="D462" s="437"/>
      <c r="E462" s="437"/>
      <c r="F462" s="437"/>
      <c r="G462" s="437"/>
      <c r="H462" s="437"/>
      <c r="I462" s="437"/>
      <c r="J462" s="437"/>
      <c r="K462" s="437"/>
      <c r="L462" s="437"/>
      <c r="M462" s="437"/>
      <c r="N462" s="437"/>
      <c r="O462" s="437"/>
    </row>
    <row r="463" spans="1:15" s="109" customFormat="1" ht="12" customHeight="1" x14ac:dyDescent="0.2">
      <c r="A463" s="110"/>
      <c r="B463" s="114" t="s">
        <v>112</v>
      </c>
      <c r="C463" s="110" t="s">
        <v>132</v>
      </c>
      <c r="D463" s="110"/>
      <c r="E463" s="110"/>
      <c r="F463" s="110"/>
      <c r="G463" s="110"/>
      <c r="H463" s="110"/>
      <c r="I463" s="110"/>
      <c r="J463" s="110"/>
      <c r="K463" s="110"/>
      <c r="L463" s="110"/>
      <c r="M463" s="110"/>
      <c r="N463" s="110"/>
      <c r="O463" s="110"/>
    </row>
    <row r="464" spans="1:15" s="109" customFormat="1" ht="12" customHeight="1" x14ac:dyDescent="0.2">
      <c r="A464" s="110"/>
      <c r="B464" s="114" t="s">
        <v>114</v>
      </c>
      <c r="C464" s="110" t="s">
        <v>133</v>
      </c>
      <c r="D464" s="110"/>
      <c r="E464" s="110"/>
      <c r="F464" s="110"/>
      <c r="G464" s="110"/>
      <c r="H464" s="110"/>
      <c r="I464" s="110"/>
      <c r="J464" s="110"/>
      <c r="K464" s="110"/>
      <c r="L464" s="110"/>
      <c r="M464" s="110"/>
      <c r="N464" s="110"/>
      <c r="O464" s="110"/>
    </row>
    <row r="465" spans="1:15" s="109" customFormat="1" ht="12" customHeight="1" x14ac:dyDescent="0.2">
      <c r="A465" s="110"/>
      <c r="B465" s="114" t="s">
        <v>134</v>
      </c>
      <c r="C465" s="437" t="s">
        <v>135</v>
      </c>
      <c r="D465" s="437"/>
      <c r="E465" s="437"/>
      <c r="F465" s="437"/>
      <c r="G465" s="437"/>
      <c r="H465" s="437"/>
      <c r="I465" s="437"/>
      <c r="J465" s="437"/>
      <c r="K465" s="437"/>
      <c r="L465" s="437"/>
      <c r="M465" s="437"/>
      <c r="N465" s="437"/>
      <c r="O465" s="437"/>
    </row>
    <row r="466" spans="1:15" s="109" customFormat="1" ht="12" customHeight="1" x14ac:dyDescent="0.2">
      <c r="A466" s="110"/>
      <c r="B466" s="114"/>
      <c r="C466" s="437"/>
      <c r="D466" s="437"/>
      <c r="E466" s="437"/>
      <c r="F466" s="437"/>
      <c r="G466" s="437"/>
      <c r="H466" s="437"/>
      <c r="I466" s="437"/>
      <c r="J466" s="437"/>
      <c r="K466" s="437"/>
      <c r="L466" s="437"/>
      <c r="M466" s="437"/>
      <c r="N466" s="437"/>
      <c r="O466" s="437"/>
    </row>
    <row r="467" spans="1:15" s="109" customFormat="1" ht="12" customHeight="1" x14ac:dyDescent="0.2">
      <c r="A467" s="110"/>
      <c r="B467" s="114" t="s">
        <v>136</v>
      </c>
      <c r="C467" s="110" t="s">
        <v>137</v>
      </c>
      <c r="D467" s="110"/>
      <c r="E467" s="110"/>
      <c r="F467" s="110"/>
      <c r="G467" s="110"/>
      <c r="H467" s="110"/>
      <c r="I467" s="110"/>
      <c r="J467" s="110"/>
      <c r="K467" s="110"/>
      <c r="L467" s="110"/>
      <c r="M467" s="110"/>
      <c r="N467" s="110"/>
      <c r="O467" s="110"/>
    </row>
    <row r="468" spans="1:15" s="109" customFormat="1" ht="12" customHeight="1" x14ac:dyDescent="0.2">
      <c r="A468" s="110"/>
      <c r="B468" s="114" t="s">
        <v>138</v>
      </c>
      <c r="C468" s="110" t="s">
        <v>139</v>
      </c>
      <c r="D468" s="110"/>
      <c r="E468" s="110"/>
      <c r="F468" s="110"/>
      <c r="G468" s="110"/>
      <c r="H468" s="110"/>
      <c r="I468" s="110"/>
      <c r="J468" s="110"/>
      <c r="K468" s="110"/>
      <c r="L468" s="110"/>
      <c r="M468" s="110"/>
      <c r="N468" s="110"/>
      <c r="O468" s="110"/>
    </row>
    <row r="469" spans="1:15" ht="12" customHeight="1" x14ac:dyDescent="0.2">
      <c r="A469" s="112" t="s">
        <v>140</v>
      </c>
      <c r="B469" s="111" t="s">
        <v>141</v>
      </c>
    </row>
    <row r="470" spans="1:15" ht="6" customHeight="1" x14ac:dyDescent="0.2">
      <c r="A470" s="112"/>
      <c r="B470" s="111"/>
    </row>
    <row r="471" spans="1:15" s="109" customFormat="1" ht="12" customHeight="1" x14ac:dyDescent="0.2">
      <c r="A471" s="114" t="s">
        <v>37</v>
      </c>
      <c r="B471" s="110"/>
      <c r="C471" s="110"/>
      <c r="D471" s="110"/>
      <c r="E471" s="110"/>
      <c r="F471" s="110"/>
      <c r="G471" s="110"/>
      <c r="H471" s="110"/>
      <c r="I471" s="110"/>
      <c r="J471" s="110"/>
      <c r="K471" s="110"/>
      <c r="L471" s="110"/>
      <c r="M471" s="110"/>
      <c r="N471" s="110"/>
      <c r="O471" s="110"/>
    </row>
    <row r="472" spans="1:15" ht="6" customHeight="1" x14ac:dyDescent="0.2">
      <c r="A472" s="115"/>
    </row>
    <row r="473" spans="1:15" s="109" customFormat="1" ht="12" customHeight="1" x14ac:dyDescent="0.2">
      <c r="A473" s="110"/>
      <c r="B473" s="114" t="s">
        <v>10</v>
      </c>
      <c r="C473" s="110" t="s">
        <v>142</v>
      </c>
      <c r="D473" s="110"/>
      <c r="E473" s="110"/>
      <c r="F473" s="110"/>
      <c r="G473" s="110"/>
      <c r="H473" s="110"/>
      <c r="I473" s="110"/>
      <c r="J473" s="110"/>
      <c r="K473" s="110"/>
      <c r="L473" s="110"/>
      <c r="M473" s="110"/>
      <c r="N473" s="110"/>
      <c r="O473" s="110"/>
    </row>
    <row r="474" spans="1:15" s="109" customFormat="1" ht="12" customHeight="1" x14ac:dyDescent="0.2">
      <c r="A474" s="110"/>
      <c r="B474" s="114" t="s">
        <v>100</v>
      </c>
      <c r="C474" s="110" t="s">
        <v>143</v>
      </c>
      <c r="D474" s="110"/>
      <c r="E474" s="110"/>
      <c r="F474" s="110"/>
      <c r="G474" s="110"/>
      <c r="H474" s="110"/>
      <c r="I474" s="110"/>
      <c r="J474" s="110"/>
      <c r="K474" s="110"/>
      <c r="L474" s="110"/>
      <c r="M474" s="110"/>
      <c r="N474" s="110"/>
      <c r="O474" s="110"/>
    </row>
    <row r="475" spans="1:15" s="109" customFormat="1" ht="12" customHeight="1" x14ac:dyDescent="0.2">
      <c r="A475" s="110"/>
      <c r="B475" s="114" t="s">
        <v>106</v>
      </c>
      <c r="C475" s="110" t="s">
        <v>144</v>
      </c>
      <c r="D475" s="110"/>
      <c r="E475" s="110"/>
      <c r="F475" s="110"/>
      <c r="G475" s="110"/>
      <c r="H475" s="110"/>
      <c r="I475" s="110"/>
      <c r="J475" s="110"/>
      <c r="K475" s="110"/>
      <c r="L475" s="110"/>
      <c r="M475" s="110"/>
      <c r="N475" s="110"/>
      <c r="O475" s="110"/>
    </row>
    <row r="476" spans="1:15" s="109" customFormat="1" ht="12" customHeight="1" x14ac:dyDescent="0.2">
      <c r="A476" s="110"/>
      <c r="B476" s="114" t="s">
        <v>108</v>
      </c>
      <c r="C476" s="110" t="s">
        <v>145</v>
      </c>
      <c r="D476" s="110"/>
      <c r="E476" s="110"/>
      <c r="F476" s="110"/>
      <c r="G476" s="110"/>
      <c r="H476" s="110"/>
      <c r="I476" s="110"/>
      <c r="J476" s="110"/>
      <c r="K476" s="110"/>
      <c r="L476" s="110"/>
      <c r="M476" s="110"/>
      <c r="N476" s="110"/>
      <c r="O476" s="110"/>
    </row>
    <row r="477" spans="1:15" s="109" customFormat="1" ht="12" customHeight="1" x14ac:dyDescent="0.2">
      <c r="A477" s="110"/>
      <c r="B477" s="114" t="s">
        <v>110</v>
      </c>
      <c r="C477" s="110" t="s">
        <v>146</v>
      </c>
      <c r="D477" s="110"/>
      <c r="E477" s="110"/>
      <c r="F477" s="110"/>
      <c r="G477" s="110"/>
      <c r="H477" s="110"/>
      <c r="I477" s="110"/>
      <c r="J477" s="110"/>
      <c r="K477" s="110"/>
      <c r="L477" s="110"/>
      <c r="M477" s="110"/>
      <c r="N477" s="110"/>
      <c r="O477" s="110"/>
    </row>
    <row r="478" spans="1:15" s="109" customFormat="1" ht="12" customHeight="1" x14ac:dyDescent="0.2">
      <c r="A478" s="114" t="s">
        <v>40</v>
      </c>
      <c r="B478" s="110"/>
      <c r="C478" s="110"/>
      <c r="D478" s="110"/>
      <c r="E478" s="110"/>
      <c r="F478" s="110"/>
      <c r="G478" s="110"/>
      <c r="H478" s="110"/>
      <c r="I478" s="110"/>
      <c r="J478" s="110"/>
      <c r="K478" s="110"/>
      <c r="L478" s="110"/>
      <c r="M478" s="110"/>
      <c r="N478" s="110"/>
      <c r="O478" s="110"/>
    </row>
    <row r="479" spans="1:15" s="109" customFormat="1" ht="12" customHeight="1" x14ac:dyDescent="0.2">
      <c r="A479" s="110" t="s">
        <v>237</v>
      </c>
      <c r="B479" s="110"/>
      <c r="C479" s="110"/>
      <c r="D479" s="110"/>
      <c r="E479" s="110"/>
      <c r="F479" s="110"/>
      <c r="G479" s="110"/>
      <c r="H479" s="110"/>
      <c r="I479" s="110"/>
      <c r="J479" s="110"/>
      <c r="K479" s="110"/>
      <c r="L479" s="110"/>
      <c r="M479" s="110"/>
      <c r="N479" s="110"/>
      <c r="O479" s="110"/>
    </row>
    <row r="480" spans="1:15" s="109" customFormat="1" ht="12" customHeight="1" x14ac:dyDescent="0.2">
      <c r="A480" s="1"/>
      <c r="B480" s="1"/>
      <c r="C480" s="1"/>
      <c r="D480" s="1"/>
      <c r="E480" s="1"/>
      <c r="F480" s="1"/>
      <c r="G480" s="1"/>
      <c r="H480" s="1"/>
      <c r="I480" s="1"/>
      <c r="J480" s="1"/>
      <c r="K480" s="1"/>
      <c r="L480" s="1"/>
      <c r="M480" s="1"/>
      <c r="N480" s="1"/>
      <c r="O480" s="1"/>
    </row>
    <row r="481" spans="1:15" ht="12" customHeight="1" x14ac:dyDescent="0.2">
      <c r="A481" s="112" t="s">
        <v>147</v>
      </c>
      <c r="B481" s="111" t="s">
        <v>148</v>
      </c>
    </row>
    <row r="482" spans="1:15" ht="12" customHeight="1" x14ac:dyDescent="0.2">
      <c r="A482" s="112"/>
      <c r="B482" s="111"/>
    </row>
    <row r="483" spans="1:15" s="109" customFormat="1" ht="12" customHeight="1" x14ac:dyDescent="0.2">
      <c r="A483" s="114" t="s">
        <v>41</v>
      </c>
      <c r="B483" s="110"/>
      <c r="C483" s="110"/>
      <c r="D483" s="110"/>
      <c r="E483" s="110"/>
      <c r="F483" s="110"/>
      <c r="G483" s="110"/>
      <c r="H483" s="110"/>
      <c r="I483" s="110"/>
      <c r="J483" s="110"/>
      <c r="K483" s="110"/>
      <c r="L483" s="110"/>
      <c r="M483" s="110"/>
      <c r="N483" s="110"/>
      <c r="O483" s="110"/>
    </row>
    <row r="484" spans="1:15" s="109" customFormat="1" ht="12" customHeight="1" x14ac:dyDescent="0.2">
      <c r="A484" s="110"/>
      <c r="B484" s="114" t="s">
        <v>10</v>
      </c>
      <c r="C484" s="110" t="s">
        <v>149</v>
      </c>
      <c r="D484" s="110"/>
      <c r="E484" s="110"/>
      <c r="F484" s="110"/>
      <c r="G484" s="110"/>
      <c r="H484" s="110"/>
      <c r="I484" s="110"/>
      <c r="J484" s="110"/>
      <c r="K484" s="110"/>
      <c r="L484" s="110"/>
      <c r="M484" s="110"/>
      <c r="N484" s="110"/>
      <c r="O484" s="110"/>
    </row>
    <row r="485" spans="1:15" s="109" customFormat="1" ht="12" customHeight="1" x14ac:dyDescent="0.2">
      <c r="A485" s="110"/>
      <c r="B485" s="114" t="s">
        <v>100</v>
      </c>
      <c r="C485" s="110" t="s">
        <v>150</v>
      </c>
      <c r="D485" s="110"/>
      <c r="E485" s="110"/>
      <c r="F485" s="110"/>
      <c r="G485" s="110"/>
      <c r="H485" s="110"/>
      <c r="I485" s="110"/>
      <c r="J485" s="110"/>
      <c r="K485" s="110"/>
      <c r="L485" s="110"/>
      <c r="M485" s="110"/>
      <c r="N485" s="110"/>
      <c r="O485" s="110"/>
    </row>
    <row r="486" spans="1:15" s="109" customFormat="1" ht="12" customHeight="1" x14ac:dyDescent="0.2">
      <c r="A486" s="110"/>
      <c r="B486" s="114" t="s">
        <v>106</v>
      </c>
      <c r="C486" s="110" t="s">
        <v>151</v>
      </c>
      <c r="D486" s="110"/>
      <c r="E486" s="110"/>
      <c r="F486" s="110"/>
      <c r="G486" s="110"/>
      <c r="H486" s="110"/>
      <c r="I486" s="110"/>
      <c r="J486" s="110"/>
      <c r="K486" s="110"/>
      <c r="L486" s="110"/>
      <c r="M486" s="110"/>
      <c r="N486" s="110"/>
      <c r="O486" s="110"/>
    </row>
    <row r="487" spans="1:15" s="109" customFormat="1" ht="12" customHeight="1" x14ac:dyDescent="0.2">
      <c r="A487" s="110"/>
      <c r="B487" s="114" t="s">
        <v>108</v>
      </c>
      <c r="C487" s="110" t="s">
        <v>152</v>
      </c>
      <c r="D487" s="110"/>
      <c r="E487" s="110"/>
      <c r="F487" s="110"/>
      <c r="G487" s="110"/>
      <c r="H487" s="110"/>
      <c r="I487" s="110"/>
      <c r="J487" s="110"/>
      <c r="K487" s="110"/>
      <c r="L487" s="110"/>
      <c r="M487" s="110"/>
      <c r="N487" s="110"/>
      <c r="O487" s="110"/>
    </row>
    <row r="488" spans="1:15" s="109" customFormat="1" ht="12" customHeight="1" x14ac:dyDescent="0.2">
      <c r="A488" s="110"/>
      <c r="B488" s="114" t="s">
        <v>110</v>
      </c>
      <c r="C488" s="110" t="s">
        <v>153</v>
      </c>
      <c r="D488" s="110"/>
      <c r="E488" s="110"/>
      <c r="F488" s="110"/>
      <c r="G488" s="110"/>
      <c r="H488" s="110"/>
      <c r="I488" s="110"/>
      <c r="J488" s="110"/>
      <c r="K488" s="110"/>
      <c r="L488" s="110"/>
      <c r="M488" s="110"/>
      <c r="N488" s="110"/>
      <c r="O488" s="110"/>
    </row>
    <row r="489" spans="1:15" s="109" customFormat="1" ht="12" customHeight="1" x14ac:dyDescent="0.2">
      <c r="A489" s="110"/>
      <c r="B489" s="114" t="s">
        <v>154</v>
      </c>
      <c r="C489" s="437" t="s">
        <v>155</v>
      </c>
      <c r="D489" s="437"/>
      <c r="E489" s="437"/>
      <c r="F489" s="437"/>
      <c r="G489" s="437"/>
      <c r="H489" s="437"/>
      <c r="I489" s="437"/>
      <c r="J489" s="437"/>
      <c r="K489" s="437"/>
      <c r="L489" s="437"/>
      <c r="M489" s="437"/>
      <c r="N489" s="437"/>
      <c r="O489" s="437"/>
    </row>
    <row r="490" spans="1:15" s="109" customFormat="1" ht="12" customHeight="1" x14ac:dyDescent="0.2">
      <c r="A490" s="110"/>
      <c r="B490" s="114"/>
      <c r="C490" s="437"/>
      <c r="D490" s="437"/>
      <c r="E490" s="437"/>
      <c r="F490" s="437"/>
      <c r="G490" s="437"/>
      <c r="H490" s="437"/>
      <c r="I490" s="437"/>
      <c r="J490" s="437"/>
      <c r="K490" s="437"/>
      <c r="L490" s="437"/>
      <c r="M490" s="437"/>
      <c r="N490" s="437"/>
      <c r="O490" s="437"/>
    </row>
    <row r="491" spans="1:15" s="109" customFormat="1" ht="12" customHeight="1" x14ac:dyDescent="0.2">
      <c r="A491" s="110"/>
      <c r="B491" s="114" t="s">
        <v>114</v>
      </c>
      <c r="C491" s="110" t="s">
        <v>156</v>
      </c>
      <c r="D491" s="110"/>
      <c r="E491" s="110"/>
      <c r="F491" s="110"/>
      <c r="G491" s="110"/>
      <c r="H491" s="110"/>
      <c r="I491" s="110"/>
      <c r="J491" s="110"/>
      <c r="K491" s="110"/>
      <c r="L491" s="110"/>
      <c r="M491" s="110"/>
      <c r="N491" s="110"/>
      <c r="O491" s="110"/>
    </row>
    <row r="492" spans="1:15" s="109" customFormat="1" ht="12" customHeight="1" x14ac:dyDescent="0.2">
      <c r="A492" s="110"/>
      <c r="B492" s="114" t="s">
        <v>134</v>
      </c>
      <c r="C492" s="110" t="s">
        <v>157</v>
      </c>
      <c r="D492" s="110"/>
      <c r="E492" s="110"/>
      <c r="F492" s="110"/>
      <c r="G492" s="110"/>
      <c r="H492" s="110"/>
      <c r="I492" s="110"/>
      <c r="J492" s="110"/>
      <c r="K492" s="110"/>
      <c r="L492" s="110"/>
      <c r="M492" s="110"/>
      <c r="N492" s="110"/>
      <c r="O492" s="110"/>
    </row>
    <row r="493" spans="1:15" s="109" customFormat="1" ht="12" customHeight="1" x14ac:dyDescent="0.2">
      <c r="A493" s="110" t="s">
        <v>238</v>
      </c>
      <c r="B493" s="110"/>
      <c r="C493" s="110"/>
      <c r="D493" s="110"/>
      <c r="E493" s="110"/>
      <c r="F493" s="110"/>
      <c r="G493" s="110"/>
      <c r="H493" s="110"/>
      <c r="I493" s="110"/>
      <c r="J493" s="110"/>
      <c r="K493" s="110"/>
      <c r="L493" s="110"/>
      <c r="M493" s="110"/>
      <c r="N493" s="110"/>
      <c r="O493" s="110"/>
    </row>
    <row r="494" spans="1:15" s="109" customFormat="1" ht="12" customHeight="1" x14ac:dyDescent="0.2">
      <c r="A494" s="110"/>
      <c r="B494" s="114" t="s">
        <v>10</v>
      </c>
      <c r="C494" s="110" t="s">
        <v>158</v>
      </c>
      <c r="D494" s="110"/>
      <c r="E494" s="110"/>
      <c r="F494" s="110"/>
      <c r="G494" s="110"/>
      <c r="H494" s="110"/>
      <c r="I494" s="110"/>
      <c r="J494" s="110"/>
      <c r="K494" s="110"/>
      <c r="L494" s="110"/>
      <c r="M494" s="110"/>
      <c r="N494" s="110"/>
      <c r="O494" s="110"/>
    </row>
    <row r="495" spans="1:15" s="109" customFormat="1" ht="12" customHeight="1" x14ac:dyDescent="0.2">
      <c r="A495" s="110"/>
      <c r="B495" s="114" t="s">
        <v>100</v>
      </c>
      <c r="C495" s="110" t="s">
        <v>159</v>
      </c>
      <c r="D495" s="110"/>
      <c r="E495" s="110"/>
      <c r="F495" s="110"/>
      <c r="G495" s="110"/>
      <c r="H495" s="110"/>
      <c r="I495" s="110"/>
      <c r="J495" s="110"/>
      <c r="K495" s="110"/>
      <c r="L495" s="110"/>
      <c r="M495" s="110"/>
      <c r="N495" s="110"/>
      <c r="O495" s="110"/>
    </row>
    <row r="496" spans="1:15" s="109" customFormat="1" ht="12" customHeight="1" x14ac:dyDescent="0.2">
      <c r="A496" s="110"/>
      <c r="B496" s="114" t="s">
        <v>106</v>
      </c>
      <c r="C496" s="110" t="s">
        <v>160</v>
      </c>
      <c r="D496" s="110"/>
      <c r="E496" s="110"/>
      <c r="F496" s="110"/>
      <c r="G496" s="110"/>
      <c r="H496" s="110"/>
      <c r="I496" s="110"/>
      <c r="J496" s="110"/>
      <c r="K496" s="110"/>
      <c r="L496" s="110"/>
      <c r="M496" s="110"/>
      <c r="N496" s="110"/>
      <c r="O496" s="110"/>
    </row>
    <row r="497" spans="1:18" s="109" customFormat="1" ht="12" customHeight="1" x14ac:dyDescent="0.2">
      <c r="A497" s="110"/>
      <c r="B497" s="114" t="s">
        <v>108</v>
      </c>
      <c r="C497" s="110" t="s">
        <v>161</v>
      </c>
      <c r="D497" s="110"/>
      <c r="E497" s="110"/>
      <c r="F497" s="110"/>
      <c r="G497" s="110"/>
      <c r="H497" s="110"/>
      <c r="I497" s="110"/>
      <c r="J497" s="110"/>
      <c r="K497" s="110"/>
      <c r="L497" s="110"/>
      <c r="M497" s="110"/>
      <c r="N497" s="110"/>
      <c r="O497" s="110"/>
    </row>
    <row r="498" spans="1:18" s="109" customFormat="1" ht="12" customHeight="1" x14ac:dyDescent="0.2">
      <c r="A498" s="110"/>
      <c r="B498" s="114" t="s">
        <v>110</v>
      </c>
      <c r="C498" s="110" t="s">
        <v>162</v>
      </c>
      <c r="D498" s="110"/>
      <c r="E498" s="110"/>
      <c r="F498" s="110"/>
      <c r="G498" s="110"/>
      <c r="H498" s="110"/>
      <c r="I498" s="110"/>
      <c r="J498" s="110"/>
      <c r="K498" s="110"/>
      <c r="L498" s="110"/>
      <c r="M498" s="110"/>
      <c r="N498" s="110"/>
      <c r="O498" s="110"/>
    </row>
    <row r="499" spans="1:18" s="109" customFormat="1" ht="12" customHeight="1" x14ac:dyDescent="0.2">
      <c r="A499" s="1"/>
      <c r="B499" s="1"/>
      <c r="C499" s="1"/>
      <c r="D499" s="1"/>
      <c r="E499" s="1"/>
      <c r="F499" s="1"/>
      <c r="G499" s="1"/>
      <c r="H499" s="1"/>
      <c r="I499" s="1"/>
      <c r="J499" s="1"/>
      <c r="K499" s="1"/>
      <c r="L499" s="1"/>
      <c r="M499" s="1"/>
      <c r="N499" s="1"/>
      <c r="O499" s="1"/>
      <c r="P499" s="1"/>
      <c r="Q499" s="1"/>
      <c r="R499" s="1"/>
    </row>
    <row r="500" spans="1:18" ht="12" customHeight="1" x14ac:dyDescent="0.2">
      <c r="A500" s="112" t="s">
        <v>163</v>
      </c>
      <c r="B500" s="111" t="s">
        <v>164</v>
      </c>
    </row>
    <row r="501" spans="1:18" ht="12" customHeight="1" x14ac:dyDescent="0.2">
      <c r="A501" s="112"/>
      <c r="B501" s="111"/>
    </row>
    <row r="502" spans="1:18" s="109" customFormat="1" ht="12" customHeight="1" x14ac:dyDescent="0.2">
      <c r="A502" s="113" t="s">
        <v>42</v>
      </c>
      <c r="B502" s="110"/>
      <c r="C502" s="110"/>
      <c r="D502" s="110"/>
      <c r="E502" s="110"/>
      <c r="F502" s="110"/>
      <c r="G502" s="110"/>
      <c r="H502" s="110"/>
      <c r="I502" s="110"/>
      <c r="J502" s="110"/>
      <c r="K502" s="110"/>
      <c r="L502" s="110"/>
      <c r="M502" s="110"/>
      <c r="N502" s="110"/>
      <c r="O502" s="110"/>
    </row>
    <row r="503" spans="1:18" s="109" customFormat="1" ht="12" customHeight="1" x14ac:dyDescent="0.2">
      <c r="A503" s="110"/>
      <c r="B503" s="113" t="s">
        <v>10</v>
      </c>
      <c r="C503" s="110" t="s">
        <v>181</v>
      </c>
      <c r="D503" s="110"/>
      <c r="E503" s="110"/>
      <c r="F503" s="110"/>
      <c r="G503" s="110"/>
      <c r="H503" s="110"/>
      <c r="I503" s="110"/>
      <c r="J503" s="110"/>
      <c r="K503" s="110"/>
      <c r="L503" s="110"/>
      <c r="M503" s="110"/>
      <c r="N503" s="110"/>
      <c r="O503" s="110"/>
    </row>
    <row r="504" spans="1:18" s="109" customFormat="1" ht="12" customHeight="1" x14ac:dyDescent="0.2">
      <c r="A504" s="110"/>
      <c r="B504" s="113" t="s">
        <v>100</v>
      </c>
      <c r="C504" s="110" t="s">
        <v>182</v>
      </c>
      <c r="D504" s="110"/>
      <c r="E504" s="110"/>
      <c r="F504" s="110"/>
      <c r="G504" s="110"/>
      <c r="H504" s="110"/>
      <c r="I504" s="110"/>
      <c r="J504" s="110"/>
      <c r="K504" s="110"/>
      <c r="L504" s="110"/>
      <c r="M504" s="110"/>
      <c r="N504" s="110"/>
      <c r="O504" s="110"/>
    </row>
    <row r="505" spans="1:18" s="109" customFormat="1" ht="12" customHeight="1" x14ac:dyDescent="0.2"/>
    <row r="506" spans="1:18" ht="12" customHeight="1" x14ac:dyDescent="0.2">
      <c r="A506" s="112" t="s">
        <v>165</v>
      </c>
      <c r="B506" s="111" t="s">
        <v>166</v>
      </c>
    </row>
    <row r="507" spans="1:18" ht="12" customHeight="1" x14ac:dyDescent="0.2">
      <c r="A507" s="112"/>
      <c r="B507" s="111"/>
    </row>
    <row r="508" spans="1:18" s="109" customFormat="1" ht="24" customHeight="1" x14ac:dyDescent="0.2">
      <c r="A508" s="110"/>
      <c r="B508" s="113" t="s">
        <v>10</v>
      </c>
      <c r="C508" s="437" t="s">
        <v>183</v>
      </c>
      <c r="D508" s="437"/>
      <c r="E508" s="437"/>
      <c r="F508" s="437"/>
      <c r="G508" s="437"/>
      <c r="H508" s="437"/>
      <c r="I508" s="437"/>
      <c r="J508" s="437"/>
      <c r="K508" s="437"/>
      <c r="L508" s="437"/>
      <c r="M508" s="437"/>
      <c r="N508" s="437"/>
      <c r="O508" s="437"/>
    </row>
    <row r="509" spans="1:18" s="109" customFormat="1" ht="12" customHeight="1" x14ac:dyDescent="0.2">
      <c r="A509" s="110"/>
      <c r="B509" s="113" t="s">
        <v>100</v>
      </c>
      <c r="C509" s="110" t="s">
        <v>184</v>
      </c>
      <c r="D509" s="110"/>
      <c r="E509" s="110"/>
      <c r="F509" s="110"/>
      <c r="G509" s="110"/>
      <c r="H509" s="110"/>
      <c r="I509" s="110"/>
      <c r="J509" s="110"/>
      <c r="K509" s="110"/>
      <c r="L509" s="110"/>
      <c r="M509" s="110"/>
      <c r="N509" s="110"/>
      <c r="O509" s="110"/>
    </row>
    <row r="510" spans="1:18" s="109" customFormat="1" ht="12" customHeight="1" x14ac:dyDescent="0.2">
      <c r="A510" s="1"/>
      <c r="B510" s="1"/>
      <c r="C510" s="1"/>
      <c r="D510" s="1"/>
      <c r="E510" s="1"/>
      <c r="F510" s="1"/>
      <c r="G510" s="1"/>
      <c r="H510" s="1"/>
      <c r="I510" s="1"/>
      <c r="J510" s="1"/>
      <c r="K510" s="1"/>
      <c r="L510" s="1"/>
      <c r="M510" s="1"/>
      <c r="N510" s="1"/>
      <c r="O510" s="1"/>
      <c r="P510" s="1"/>
    </row>
    <row r="511" spans="1:18" ht="12" customHeight="1" x14ac:dyDescent="0.2">
      <c r="A511" s="112" t="s">
        <v>167</v>
      </c>
      <c r="B511" s="111" t="s">
        <v>168</v>
      </c>
    </row>
    <row r="512" spans="1:18" ht="12" customHeight="1" x14ac:dyDescent="0.2">
      <c r="A512" s="112"/>
      <c r="B512" s="111"/>
    </row>
    <row r="513" spans="1:16" s="109" customFormat="1" ht="24.75" customHeight="1" x14ac:dyDescent="0.2">
      <c r="A513" s="110"/>
      <c r="B513" s="113" t="s">
        <v>10</v>
      </c>
      <c r="C513" s="437" t="s">
        <v>185</v>
      </c>
      <c r="D513" s="437"/>
      <c r="E513" s="437"/>
      <c r="F513" s="437"/>
      <c r="G513" s="437"/>
      <c r="H513" s="437"/>
      <c r="I513" s="437"/>
      <c r="J513" s="437"/>
      <c r="K513" s="437"/>
      <c r="L513" s="437"/>
      <c r="M513" s="437"/>
      <c r="N513" s="437"/>
      <c r="O513" s="437"/>
    </row>
    <row r="514" spans="1:16" s="109" customFormat="1" ht="12" customHeight="1" x14ac:dyDescent="0.2">
      <c r="A514" s="110"/>
      <c r="B514" s="113" t="s">
        <v>100</v>
      </c>
      <c r="C514" s="437" t="s">
        <v>186</v>
      </c>
      <c r="D514" s="437"/>
      <c r="E514" s="437"/>
      <c r="F514" s="437"/>
      <c r="G514" s="437"/>
      <c r="H514" s="437"/>
      <c r="I514" s="437"/>
      <c r="J514" s="437"/>
      <c r="K514" s="437"/>
      <c r="L514" s="437"/>
      <c r="M514" s="437"/>
      <c r="N514" s="437"/>
      <c r="O514" s="437"/>
    </row>
    <row r="515" spans="1:16" s="109" customFormat="1" ht="12" customHeight="1" x14ac:dyDescent="0.2">
      <c r="A515" s="110"/>
      <c r="B515" s="113"/>
      <c r="C515" s="437"/>
      <c r="D515" s="437"/>
      <c r="E515" s="437"/>
      <c r="F515" s="437"/>
      <c r="G515" s="437"/>
      <c r="H515" s="437"/>
      <c r="I515" s="437"/>
      <c r="J515" s="437"/>
      <c r="K515" s="437"/>
      <c r="L515" s="437"/>
      <c r="M515" s="437"/>
      <c r="N515" s="437"/>
      <c r="O515" s="437"/>
    </row>
    <row r="516" spans="1:16" s="109" customFormat="1" ht="12" customHeight="1" x14ac:dyDescent="0.2">
      <c r="A516" s="1"/>
      <c r="B516" s="1"/>
      <c r="C516" s="1"/>
      <c r="D516" s="1"/>
      <c r="E516" s="1"/>
      <c r="F516" s="1"/>
      <c r="G516" s="1"/>
      <c r="H516" s="1"/>
      <c r="I516" s="1"/>
      <c r="J516" s="1"/>
      <c r="K516" s="1"/>
      <c r="L516" s="1"/>
      <c r="M516" s="1"/>
      <c r="N516" s="1"/>
      <c r="O516" s="1"/>
      <c r="P516" s="1"/>
    </row>
    <row r="517" spans="1:16" ht="12" customHeight="1" x14ac:dyDescent="0.2">
      <c r="A517" s="112" t="s">
        <v>169</v>
      </c>
      <c r="B517" s="111" t="s">
        <v>170</v>
      </c>
    </row>
    <row r="518" spans="1:16" ht="12" customHeight="1" x14ac:dyDescent="0.2">
      <c r="A518" s="112"/>
      <c r="B518" s="111"/>
    </row>
    <row r="519" spans="1:16" s="109" customFormat="1" ht="12" customHeight="1" x14ac:dyDescent="0.2">
      <c r="A519" s="110"/>
      <c r="B519" s="459" t="s">
        <v>239</v>
      </c>
      <c r="C519" s="459"/>
      <c r="D519" s="459"/>
      <c r="E519" s="459"/>
      <c r="F519" s="459"/>
      <c r="G519" s="459"/>
      <c r="H519" s="459"/>
      <c r="I519" s="459"/>
      <c r="J519" s="459"/>
      <c r="K519" s="459"/>
      <c r="L519" s="459"/>
      <c r="M519" s="459"/>
      <c r="N519" s="459"/>
      <c r="O519" s="459"/>
    </row>
    <row r="520" spans="1:16" s="109" customFormat="1" ht="12" customHeight="1" x14ac:dyDescent="0.2">
      <c r="A520" s="1"/>
      <c r="B520" s="1"/>
      <c r="C520" s="1"/>
      <c r="D520" s="1"/>
      <c r="E520" s="1"/>
      <c r="F520" s="1"/>
      <c r="G520" s="1"/>
      <c r="H520" s="1"/>
      <c r="I520" s="1"/>
      <c r="J520" s="1"/>
      <c r="K520" s="1"/>
      <c r="L520" s="1"/>
      <c r="M520" s="1"/>
      <c r="N520" s="1"/>
      <c r="O520" s="1"/>
      <c r="P520" s="1"/>
    </row>
    <row r="521" spans="1:16" ht="12" customHeight="1" x14ac:dyDescent="0.2">
      <c r="A521" s="112" t="s">
        <v>171</v>
      </c>
      <c r="B521" s="111" t="s">
        <v>172</v>
      </c>
    </row>
    <row r="522" spans="1:16" ht="12" customHeight="1" x14ac:dyDescent="0.2">
      <c r="A522" s="112"/>
      <c r="B522" s="111"/>
    </row>
    <row r="523" spans="1:16" s="109" customFormat="1" ht="12" customHeight="1" x14ac:dyDescent="0.2">
      <c r="A523" s="113" t="s">
        <v>43</v>
      </c>
      <c r="B523" s="110"/>
      <c r="C523" s="110"/>
      <c r="D523" s="110"/>
      <c r="E523" s="110"/>
      <c r="F523" s="110"/>
      <c r="G523" s="110"/>
      <c r="H523" s="110"/>
      <c r="I523" s="110"/>
      <c r="J523" s="110"/>
      <c r="K523" s="110"/>
      <c r="L523" s="110"/>
      <c r="M523" s="110"/>
      <c r="N523" s="110"/>
      <c r="O523" s="110"/>
    </row>
    <row r="524" spans="1:16" s="109" customFormat="1" ht="12" customHeight="1" x14ac:dyDescent="0.2">
      <c r="A524" s="110"/>
      <c r="B524" s="113" t="s">
        <v>10</v>
      </c>
      <c r="C524" s="110" t="s">
        <v>187</v>
      </c>
      <c r="D524" s="110"/>
      <c r="E524" s="110"/>
      <c r="F524" s="110"/>
      <c r="G524" s="110"/>
      <c r="H524" s="110"/>
      <c r="I524" s="110"/>
      <c r="J524" s="110"/>
      <c r="K524" s="110"/>
      <c r="L524" s="110"/>
      <c r="M524" s="110"/>
      <c r="N524" s="110"/>
      <c r="O524" s="110"/>
    </row>
    <row r="525" spans="1:16" s="109" customFormat="1" ht="12" customHeight="1" x14ac:dyDescent="0.2">
      <c r="A525" s="110"/>
      <c r="B525" s="113" t="s">
        <v>100</v>
      </c>
      <c r="C525" s="110" t="s">
        <v>188</v>
      </c>
      <c r="D525" s="110"/>
      <c r="E525" s="110"/>
      <c r="F525" s="110"/>
      <c r="G525" s="110"/>
      <c r="H525" s="110"/>
      <c r="I525" s="110"/>
      <c r="J525" s="110"/>
      <c r="K525" s="110"/>
      <c r="L525" s="110"/>
      <c r="M525" s="110"/>
      <c r="N525" s="110"/>
      <c r="O525" s="110"/>
    </row>
    <row r="526" spans="1:16" s="109" customFormat="1" ht="12" customHeight="1" x14ac:dyDescent="0.2">
      <c r="A526" s="1"/>
      <c r="B526" s="1"/>
      <c r="C526" s="1"/>
      <c r="D526" s="1"/>
      <c r="E526" s="1"/>
      <c r="F526" s="1"/>
      <c r="G526" s="1"/>
      <c r="H526" s="1"/>
      <c r="I526" s="1"/>
      <c r="J526" s="1"/>
      <c r="K526" s="1"/>
      <c r="L526" s="1"/>
      <c r="M526" s="1"/>
      <c r="N526" s="1"/>
      <c r="O526" s="1"/>
      <c r="P526" s="1"/>
    </row>
    <row r="527" spans="1:16" ht="12" customHeight="1" x14ac:dyDescent="0.2">
      <c r="A527" s="112" t="s">
        <v>173</v>
      </c>
      <c r="B527" s="111" t="s">
        <v>174</v>
      </c>
    </row>
    <row r="528" spans="1:16" ht="12" customHeight="1" x14ac:dyDescent="0.2">
      <c r="A528" s="112"/>
      <c r="B528" s="111"/>
    </row>
    <row r="529" spans="1:18" s="109" customFormat="1" ht="54" customHeight="1" x14ac:dyDescent="0.2">
      <c r="A529" s="110"/>
      <c r="B529" s="461" t="s">
        <v>247</v>
      </c>
      <c r="C529" s="461"/>
      <c r="D529" s="461"/>
      <c r="E529" s="461"/>
      <c r="F529" s="461"/>
      <c r="G529" s="461"/>
      <c r="H529" s="461"/>
      <c r="I529" s="461"/>
      <c r="J529" s="461"/>
      <c r="K529" s="461"/>
      <c r="L529" s="461"/>
      <c r="M529" s="461"/>
      <c r="N529" s="461"/>
      <c r="O529" s="461"/>
    </row>
    <row r="530" spans="1:18" s="109" customFormat="1" ht="21.75" customHeight="1" x14ac:dyDescent="0.2">
      <c r="A530" s="110"/>
      <c r="B530" s="459" t="s">
        <v>240</v>
      </c>
      <c r="C530" s="459"/>
      <c r="D530" s="459"/>
      <c r="E530" s="459"/>
      <c r="F530" s="459"/>
      <c r="G530" s="459"/>
      <c r="H530" s="459"/>
      <c r="I530" s="459"/>
      <c r="J530" s="459"/>
      <c r="K530" s="459"/>
      <c r="L530" s="459"/>
      <c r="M530" s="459"/>
      <c r="N530" s="459"/>
      <c r="O530" s="459"/>
    </row>
    <row r="531" spans="1:18" s="109" customFormat="1" x14ac:dyDescent="0.2">
      <c r="A531" s="1"/>
      <c r="B531" s="1"/>
      <c r="C531" s="1"/>
      <c r="D531" s="1"/>
      <c r="E531" s="1"/>
      <c r="F531" s="1"/>
      <c r="G531" s="1"/>
      <c r="H531" s="1"/>
      <c r="I531" s="1"/>
      <c r="J531" s="1"/>
      <c r="K531" s="1"/>
      <c r="L531" s="1"/>
      <c r="M531" s="1"/>
      <c r="N531" s="1"/>
      <c r="O531" s="1"/>
      <c r="P531" s="1"/>
      <c r="Q531" s="1"/>
      <c r="R531" s="1"/>
    </row>
    <row r="532" spans="1:18" ht="12" customHeight="1" x14ac:dyDescent="0.2">
      <c r="A532" s="112" t="s">
        <v>175</v>
      </c>
      <c r="B532" s="111" t="s">
        <v>176</v>
      </c>
    </row>
    <row r="533" spans="1:18" ht="12" customHeight="1" x14ac:dyDescent="0.2">
      <c r="A533" s="112"/>
      <c r="B533" s="111"/>
    </row>
    <row r="534" spans="1:18" s="109" customFormat="1" ht="24" customHeight="1" x14ac:dyDescent="0.2">
      <c r="A534" s="110"/>
      <c r="B534" s="460" t="s">
        <v>248</v>
      </c>
      <c r="C534" s="460"/>
      <c r="D534" s="460"/>
      <c r="E534" s="460"/>
      <c r="F534" s="460"/>
      <c r="G534" s="460"/>
      <c r="H534" s="460"/>
      <c r="I534" s="460"/>
      <c r="J534" s="460"/>
      <c r="K534" s="460"/>
      <c r="L534" s="460"/>
      <c r="M534" s="460"/>
      <c r="N534" s="460"/>
      <c r="O534" s="460"/>
    </row>
    <row r="535" spans="1:18" s="109" customFormat="1" x14ac:dyDescent="0.2">
      <c r="A535" s="1"/>
      <c r="B535" s="1"/>
      <c r="C535" s="1"/>
      <c r="D535" s="1"/>
      <c r="E535" s="1"/>
      <c r="F535" s="1"/>
      <c r="G535" s="1"/>
      <c r="H535" s="1"/>
      <c r="I535" s="1"/>
      <c r="J535" s="1"/>
      <c r="K535" s="1"/>
      <c r="L535" s="1"/>
      <c r="M535" s="1"/>
      <c r="N535" s="1"/>
      <c r="O535" s="1"/>
      <c r="P535" s="1"/>
    </row>
    <row r="536" spans="1:18" ht="12" customHeight="1" x14ac:dyDescent="0.2">
      <c r="A536" s="112" t="s">
        <v>177</v>
      </c>
      <c r="B536" s="111" t="s">
        <v>178</v>
      </c>
    </row>
    <row r="537" spans="1:18" ht="12" customHeight="1" x14ac:dyDescent="0.2">
      <c r="A537" s="112"/>
      <c r="B537" s="111"/>
    </row>
    <row r="538" spans="1:18" s="109" customFormat="1" ht="23.25" customHeight="1" x14ac:dyDescent="0.2">
      <c r="A538" s="110"/>
      <c r="B538" s="460" t="s">
        <v>249</v>
      </c>
      <c r="C538" s="460"/>
      <c r="D538" s="460"/>
      <c r="E538" s="460"/>
      <c r="F538" s="460"/>
      <c r="G538" s="460"/>
      <c r="H538" s="460"/>
      <c r="I538" s="460"/>
      <c r="J538" s="460"/>
      <c r="K538" s="460"/>
      <c r="L538" s="460"/>
      <c r="M538" s="460"/>
      <c r="N538" s="460"/>
      <c r="O538" s="460"/>
    </row>
    <row r="539" spans="1:18" s="109" customFormat="1" x14ac:dyDescent="0.2">
      <c r="A539" s="1"/>
      <c r="B539" s="1"/>
      <c r="C539" s="1"/>
      <c r="D539" s="1"/>
      <c r="E539" s="1"/>
      <c r="F539" s="1"/>
      <c r="G539" s="1"/>
      <c r="H539" s="1"/>
      <c r="I539" s="1"/>
      <c r="J539" s="1"/>
      <c r="K539" s="1"/>
      <c r="L539" s="1"/>
      <c r="M539" s="1"/>
      <c r="N539" s="1"/>
      <c r="O539" s="1"/>
      <c r="P539" s="1"/>
      <c r="Q539" s="1"/>
      <c r="R539" s="1"/>
    </row>
    <row r="540" spans="1:18" ht="12" customHeight="1" x14ac:dyDescent="0.2">
      <c r="A540" s="112" t="s">
        <v>179</v>
      </c>
      <c r="B540" s="111" t="s">
        <v>180</v>
      </c>
    </row>
    <row r="541" spans="1:18" ht="12" customHeight="1" x14ac:dyDescent="0.2">
      <c r="A541" s="112"/>
      <c r="B541" s="111"/>
    </row>
    <row r="542" spans="1:18" s="109" customFormat="1" ht="34.5" customHeight="1" x14ac:dyDescent="0.2">
      <c r="A542" s="110"/>
      <c r="B542" s="460" t="s">
        <v>250</v>
      </c>
      <c r="C542" s="460"/>
      <c r="D542" s="460"/>
      <c r="E542" s="460"/>
      <c r="F542" s="460"/>
      <c r="G542" s="460"/>
      <c r="H542" s="460"/>
      <c r="I542" s="460"/>
      <c r="J542" s="460"/>
      <c r="K542" s="460"/>
      <c r="L542" s="460"/>
      <c r="M542" s="460"/>
      <c r="N542" s="460"/>
      <c r="O542" s="460"/>
    </row>
    <row r="555" spans="1:15" ht="12" customHeight="1" x14ac:dyDescent="0.2">
      <c r="A555" s="48" t="s">
        <v>253</v>
      </c>
      <c r="B555" s="2"/>
      <c r="C555" s="2"/>
      <c r="D555" s="2"/>
      <c r="E555" s="2"/>
      <c r="F555" s="2"/>
      <c r="G555" s="2"/>
      <c r="H555" s="2"/>
      <c r="I555" s="2"/>
      <c r="J555" s="2"/>
      <c r="K555" s="2"/>
      <c r="L555" s="2"/>
      <c r="M555" s="2"/>
      <c r="N555" s="2"/>
      <c r="O555" s="2"/>
    </row>
    <row r="556" spans="1:15" ht="12" customHeight="1" x14ac:dyDescent="0.2">
      <c r="A556" s="2"/>
      <c r="B556" s="2"/>
      <c r="C556" s="2"/>
      <c r="D556" s="2"/>
      <c r="E556" s="2"/>
      <c r="F556" s="2"/>
      <c r="G556" s="2"/>
      <c r="H556" s="2"/>
      <c r="I556" s="2"/>
      <c r="J556" s="2"/>
      <c r="K556" s="2"/>
      <c r="L556" s="2"/>
      <c r="M556" s="2"/>
      <c r="N556" s="2"/>
      <c r="O556" s="2"/>
    </row>
    <row r="557" spans="1:15" ht="61.5" customHeight="1" x14ac:dyDescent="0.25">
      <c r="A557" s="351" t="s">
        <v>328</v>
      </c>
      <c r="B557" s="351"/>
      <c r="C557" s="351"/>
      <c r="D557" s="351"/>
      <c r="E557" s="351"/>
      <c r="F557" s="351"/>
      <c r="G557" s="351"/>
      <c r="H557" s="351"/>
      <c r="I557" s="351"/>
      <c r="J557" s="351"/>
      <c r="K557" s="351"/>
      <c r="L557" s="351"/>
      <c r="M557" s="351"/>
      <c r="N557" s="351"/>
      <c r="O557" s="351"/>
    </row>
    <row r="558" spans="1:15" ht="12" customHeight="1" x14ac:dyDescent="0.3">
      <c r="A558" s="69"/>
      <c r="B558" s="69"/>
      <c r="C558" s="69"/>
      <c r="D558" s="2"/>
      <c r="E558" s="2"/>
      <c r="F558" s="2"/>
      <c r="G558" s="2"/>
      <c r="H558" s="2"/>
      <c r="I558" s="2"/>
      <c r="J558" s="2"/>
      <c r="K558" s="2"/>
      <c r="L558" s="2"/>
      <c r="M558" s="2"/>
      <c r="N558" s="2"/>
      <c r="O558" s="2"/>
    </row>
    <row r="559" spans="1:15" ht="12" customHeight="1" x14ac:dyDescent="0.3">
      <c r="A559" s="69"/>
      <c r="B559" s="69"/>
      <c r="C559" s="69"/>
      <c r="D559" s="2"/>
      <c r="E559" s="2"/>
      <c r="F559" s="2"/>
      <c r="G559" s="2"/>
      <c r="H559" s="2"/>
      <c r="I559" s="2"/>
      <c r="J559" s="2"/>
      <c r="K559" s="2"/>
      <c r="L559" s="2"/>
      <c r="M559" s="2"/>
      <c r="N559" s="2"/>
      <c r="O559" s="2"/>
    </row>
    <row r="560" spans="1:15" ht="12" customHeight="1" x14ac:dyDescent="0.2">
      <c r="A560" s="352" t="s">
        <v>329</v>
      </c>
      <c r="B560" s="352"/>
      <c r="C560" s="352"/>
      <c r="D560" s="352"/>
      <c r="E560" s="352"/>
      <c r="F560" s="352"/>
      <c r="G560" s="352"/>
      <c r="H560" s="2"/>
      <c r="I560" s="358" t="s">
        <v>330</v>
      </c>
      <c r="J560" s="358"/>
      <c r="K560" s="358"/>
      <c r="L560" s="358"/>
      <c r="M560" s="358"/>
      <c r="N560" s="358"/>
      <c r="O560" s="2"/>
    </row>
    <row r="561" spans="1:15" ht="12" customHeight="1" x14ac:dyDescent="0.2">
      <c r="A561" s="353" t="s">
        <v>331</v>
      </c>
      <c r="B561" s="353"/>
      <c r="C561" s="353"/>
      <c r="D561" s="353"/>
      <c r="E561" s="353"/>
      <c r="F561" s="353"/>
      <c r="G561" s="353"/>
      <c r="H561" s="2"/>
      <c r="I561" s="353" t="s">
        <v>332</v>
      </c>
      <c r="J561" s="353"/>
      <c r="K561" s="353"/>
      <c r="L561" s="353"/>
      <c r="M561" s="353"/>
      <c r="N561" s="353"/>
      <c r="O561" s="2"/>
    </row>
    <row r="562" spans="1:15" ht="12" customHeight="1" x14ac:dyDescent="0.3">
      <c r="A562" s="357"/>
      <c r="B562" s="357"/>
      <c r="C562" s="357"/>
      <c r="D562" s="2"/>
      <c r="E562" s="2"/>
      <c r="F562" s="2"/>
      <c r="G562" s="2"/>
      <c r="H562" s="2"/>
      <c r="I562" s="2"/>
      <c r="J562" s="2"/>
      <c r="K562" s="2"/>
      <c r="L562" s="2"/>
      <c r="M562" s="2"/>
      <c r="N562" s="2"/>
      <c r="O562" s="2"/>
    </row>
    <row r="563" spans="1:15" ht="12" customHeight="1" x14ac:dyDescent="0.2">
      <c r="A563" s="71"/>
      <c r="B563" s="352" t="s">
        <v>333</v>
      </c>
      <c r="C563" s="352"/>
      <c r="D563" s="352"/>
      <c r="E563" s="352"/>
      <c r="F563" s="352"/>
      <c r="G563" s="352"/>
      <c r="H563" s="352"/>
      <c r="I563" s="352"/>
      <c r="J563" s="352"/>
      <c r="K563" s="352"/>
      <c r="L563" s="352"/>
      <c r="M563" s="352"/>
      <c r="N563" s="352"/>
      <c r="O563" s="352"/>
    </row>
    <row r="564" spans="1:15" ht="12" customHeight="1" x14ac:dyDescent="0.2">
      <c r="A564" s="72"/>
      <c r="B564" s="353" t="s">
        <v>334</v>
      </c>
      <c r="C564" s="353"/>
      <c r="D564" s="353"/>
      <c r="E564" s="353"/>
      <c r="F564" s="353"/>
      <c r="G564" s="353"/>
      <c r="H564" s="353"/>
      <c r="I564" s="353"/>
      <c r="J564" s="353"/>
      <c r="K564" s="353"/>
      <c r="L564" s="353"/>
      <c r="M564" s="353"/>
      <c r="N564" s="353"/>
      <c r="O564" s="353"/>
    </row>
  </sheetData>
  <mergeCells count="404">
    <mergeCell ref="J54:L54"/>
    <mergeCell ref="E50:I50"/>
    <mergeCell ref="J50:L50"/>
    <mergeCell ref="E51:I51"/>
    <mergeCell ref="J51:L51"/>
    <mergeCell ref="E61:I61"/>
    <mergeCell ref="J61:L61"/>
    <mergeCell ref="E58:I58"/>
    <mergeCell ref="J58:L58"/>
    <mergeCell ref="E59:I59"/>
    <mergeCell ref="J59:L59"/>
    <mergeCell ref="E60:I60"/>
    <mergeCell ref="J60:L60"/>
    <mergeCell ref="E55:I55"/>
    <mergeCell ref="J55:L55"/>
    <mergeCell ref="E56:I56"/>
    <mergeCell ref="J56:L56"/>
    <mergeCell ref="E57:I57"/>
    <mergeCell ref="J57:L57"/>
    <mergeCell ref="A562:C562"/>
    <mergeCell ref="B563:O563"/>
    <mergeCell ref="B564:O564"/>
    <mergeCell ref="E38:I38"/>
    <mergeCell ref="J38:L38"/>
    <mergeCell ref="E39:I39"/>
    <mergeCell ref="J39:L39"/>
    <mergeCell ref="E40:I40"/>
    <mergeCell ref="J40:L40"/>
    <mergeCell ref="E41:I41"/>
    <mergeCell ref="M294:O294"/>
    <mergeCell ref="B310:O310"/>
    <mergeCell ref="B320:O322"/>
    <mergeCell ref="B324:O324"/>
    <mergeCell ref="B291:I291"/>
    <mergeCell ref="B292:I292"/>
    <mergeCell ref="B293:I293"/>
    <mergeCell ref="B294:I294"/>
    <mergeCell ref="J291:L291"/>
    <mergeCell ref="J292:L292"/>
    <mergeCell ref="J150:L150"/>
    <mergeCell ref="J151:L151"/>
    <mergeCell ref="M149:O149"/>
    <mergeCell ref="M150:O150"/>
    <mergeCell ref="A1:O1"/>
    <mergeCell ref="A3:O3"/>
    <mergeCell ref="A557:O557"/>
    <mergeCell ref="A560:G560"/>
    <mergeCell ref="I560:N560"/>
    <mergeCell ref="A561:G561"/>
    <mergeCell ref="I561:N561"/>
    <mergeCell ref="J41:L41"/>
    <mergeCell ref="E42:I42"/>
    <mergeCell ref="J42:L42"/>
    <mergeCell ref="A402:O402"/>
    <mergeCell ref="A406:O406"/>
    <mergeCell ref="C439:O441"/>
    <mergeCell ref="B341:O341"/>
    <mergeCell ref="D376:J376"/>
    <mergeCell ref="K376:M376"/>
    <mergeCell ref="A394:O394"/>
    <mergeCell ref="A339:O339"/>
    <mergeCell ref="A346:O346"/>
    <mergeCell ref="A386:O386"/>
    <mergeCell ref="B388:O388"/>
    <mergeCell ref="A398:O398"/>
    <mergeCell ref="A400:O400"/>
    <mergeCell ref="M293:O293"/>
    <mergeCell ref="J78:L78"/>
    <mergeCell ref="C32:H32"/>
    <mergeCell ref="I32:K32"/>
    <mergeCell ref="L32:N32"/>
    <mergeCell ref="I88:K88"/>
    <mergeCell ref="L88:N88"/>
    <mergeCell ref="I89:K89"/>
    <mergeCell ref="I90:K90"/>
    <mergeCell ref="L89:N89"/>
    <mergeCell ref="L90:N90"/>
    <mergeCell ref="B90:H90"/>
    <mergeCell ref="E69:I69"/>
    <mergeCell ref="E47:I47"/>
    <mergeCell ref="J47:L47"/>
    <mergeCell ref="E48:I48"/>
    <mergeCell ref="J48:L48"/>
    <mergeCell ref="E49:I49"/>
    <mergeCell ref="J49:L49"/>
    <mergeCell ref="J46:L46"/>
    <mergeCell ref="E52:I52"/>
    <mergeCell ref="J52:L52"/>
    <mergeCell ref="E53:I53"/>
    <mergeCell ref="J53:L53"/>
    <mergeCell ref="E54:I54"/>
    <mergeCell ref="E98:F98"/>
    <mergeCell ref="G98:I98"/>
    <mergeCell ref="J98:L98"/>
    <mergeCell ref="E99:F99"/>
    <mergeCell ref="G99:I99"/>
    <mergeCell ref="K378:M378"/>
    <mergeCell ref="D370:J370"/>
    <mergeCell ref="K370:M370"/>
    <mergeCell ref="D371:J371"/>
    <mergeCell ref="K371:M371"/>
    <mergeCell ref="D372:J372"/>
    <mergeCell ref="K372:M372"/>
    <mergeCell ref="D373:J373"/>
    <mergeCell ref="K373:M373"/>
    <mergeCell ref="D374:J374"/>
    <mergeCell ref="D378:J378"/>
    <mergeCell ref="D377:J377"/>
    <mergeCell ref="K377:M377"/>
    <mergeCell ref="K374:M374"/>
    <mergeCell ref="D375:J375"/>
    <mergeCell ref="K375:M375"/>
    <mergeCell ref="B126:O127"/>
    <mergeCell ref="K206:M206"/>
    <mergeCell ref="C212:K212"/>
    <mergeCell ref="L212:N212"/>
    <mergeCell ref="B180:O181"/>
    <mergeCell ref="B185:O186"/>
    <mergeCell ref="B190:O191"/>
    <mergeCell ref="B193:O194"/>
    <mergeCell ref="J149:L149"/>
    <mergeCell ref="E66:I66"/>
    <mergeCell ref="J66:L66"/>
    <mergeCell ref="E67:I67"/>
    <mergeCell ref="J67:L67"/>
    <mergeCell ref="E68:I68"/>
    <mergeCell ref="J68:L68"/>
    <mergeCell ref="E79:I79"/>
    <mergeCell ref="J79:L79"/>
    <mergeCell ref="E80:I80"/>
    <mergeCell ref="J80:L80"/>
    <mergeCell ref="E81:I81"/>
    <mergeCell ref="J81:L81"/>
    <mergeCell ref="B138:O140"/>
    <mergeCell ref="B142:O143"/>
    <mergeCell ref="B114:O117"/>
    <mergeCell ref="G96:I96"/>
    <mergeCell ref="B530:O530"/>
    <mergeCell ref="B534:O534"/>
    <mergeCell ref="B538:O538"/>
    <mergeCell ref="B542:O542"/>
    <mergeCell ref="C449:O449"/>
    <mergeCell ref="C456:O457"/>
    <mergeCell ref="C461:O462"/>
    <mergeCell ref="C465:O466"/>
    <mergeCell ref="C489:O490"/>
    <mergeCell ref="C508:O508"/>
    <mergeCell ref="B529:O529"/>
    <mergeCell ref="C513:O513"/>
    <mergeCell ref="C514:O515"/>
    <mergeCell ref="B519:O519"/>
    <mergeCell ref="D204:G204"/>
    <mergeCell ref="H204:J204"/>
    <mergeCell ref="C443:O444"/>
    <mergeCell ref="C445:O445"/>
    <mergeCell ref="B149:I149"/>
    <mergeCell ref="B150:I150"/>
    <mergeCell ref="B151:I151"/>
    <mergeCell ref="D205:G205"/>
    <mergeCell ref="H205:J205"/>
    <mergeCell ref="K205:M205"/>
    <mergeCell ref="D206:G206"/>
    <mergeCell ref="H206:J206"/>
    <mergeCell ref="C267:K267"/>
    <mergeCell ref="L267:N267"/>
    <mergeCell ref="C262:K262"/>
    <mergeCell ref="L262:N262"/>
    <mergeCell ref="C263:K263"/>
    <mergeCell ref="L263:N263"/>
    <mergeCell ref="C264:K264"/>
    <mergeCell ref="L264:N264"/>
    <mergeCell ref="H314:J314"/>
    <mergeCell ref="H313:J313"/>
    <mergeCell ref="B152:I152"/>
    <mergeCell ref="M151:O151"/>
    <mergeCell ref="D318:G318"/>
    <mergeCell ref="D317:G317"/>
    <mergeCell ref="D316:G316"/>
    <mergeCell ref="K312:M312"/>
    <mergeCell ref="H318:J318"/>
    <mergeCell ref="H312:J312"/>
    <mergeCell ref="K318:M318"/>
    <mergeCell ref="K317:M317"/>
    <mergeCell ref="H316:J316"/>
    <mergeCell ref="H315:J315"/>
    <mergeCell ref="K314:M314"/>
    <mergeCell ref="K313:M313"/>
    <mergeCell ref="D282:J282"/>
    <mergeCell ref="K282:M282"/>
    <mergeCell ref="L268:N268"/>
    <mergeCell ref="C271:K271"/>
    <mergeCell ref="B277:O279"/>
    <mergeCell ref="H317:J317"/>
    <mergeCell ref="K316:M316"/>
    <mergeCell ref="D312:G312"/>
    <mergeCell ref="K315:M315"/>
    <mergeCell ref="D315:G315"/>
    <mergeCell ref="D314:G314"/>
    <mergeCell ref="B303:O304"/>
    <mergeCell ref="B253:O255"/>
    <mergeCell ref="B257:O257"/>
    <mergeCell ref="L270:N270"/>
    <mergeCell ref="C265:K265"/>
    <mergeCell ref="L265:N265"/>
    <mergeCell ref="B300:O300"/>
    <mergeCell ref="C259:K259"/>
    <mergeCell ref="L259:N259"/>
    <mergeCell ref="C260:K260"/>
    <mergeCell ref="L260:N260"/>
    <mergeCell ref="C261:K261"/>
    <mergeCell ref="L261:N261"/>
    <mergeCell ref="C266:K266"/>
    <mergeCell ref="L266:N266"/>
    <mergeCell ref="D286:J286"/>
    <mergeCell ref="K286:M286"/>
    <mergeCell ref="D287:J287"/>
    <mergeCell ref="K287:M287"/>
    <mergeCell ref="D283:J283"/>
    <mergeCell ref="K283:M283"/>
    <mergeCell ref="C273:K273"/>
    <mergeCell ref="L273:N273"/>
    <mergeCell ref="D281:J281"/>
    <mergeCell ref="K281:M281"/>
    <mergeCell ref="A5:O9"/>
    <mergeCell ref="C30:H30"/>
    <mergeCell ref="I30:K30"/>
    <mergeCell ref="L30:N30"/>
    <mergeCell ref="C31:H31"/>
    <mergeCell ref="I31:K31"/>
    <mergeCell ref="L31:N31"/>
    <mergeCell ref="C28:H28"/>
    <mergeCell ref="I28:K28"/>
    <mergeCell ref="L28:N28"/>
    <mergeCell ref="C29:H29"/>
    <mergeCell ref="I29:K29"/>
    <mergeCell ref="L29:N29"/>
    <mergeCell ref="B23:O24"/>
    <mergeCell ref="A15:O15"/>
    <mergeCell ref="B64:O64"/>
    <mergeCell ref="J43:L43"/>
    <mergeCell ref="E44:I44"/>
    <mergeCell ref="J44:L44"/>
    <mergeCell ref="E45:I45"/>
    <mergeCell ref="J45:L45"/>
    <mergeCell ref="E46:I46"/>
    <mergeCell ref="E97:F97"/>
    <mergeCell ref="G97:I97"/>
    <mergeCell ref="J97:L97"/>
    <mergeCell ref="J69:L69"/>
    <mergeCell ref="E70:I70"/>
    <mergeCell ref="J70:L70"/>
    <mergeCell ref="E71:I71"/>
    <mergeCell ref="J71:L71"/>
    <mergeCell ref="E72:I72"/>
    <mergeCell ref="J72:L72"/>
    <mergeCell ref="B76:O76"/>
    <mergeCell ref="J96:L96"/>
    <mergeCell ref="B85:O86"/>
    <mergeCell ref="E43:I43"/>
    <mergeCell ref="B88:H88"/>
    <mergeCell ref="B89:H89"/>
    <mergeCell ref="E78:I78"/>
    <mergeCell ref="J99:L99"/>
    <mergeCell ref="B91:H91"/>
    <mergeCell ref="I91:K91"/>
    <mergeCell ref="L91:N91"/>
    <mergeCell ref="B92:H92"/>
    <mergeCell ref="I92:K92"/>
    <mergeCell ref="L92:N92"/>
    <mergeCell ref="E96:F96"/>
    <mergeCell ref="C160:H160"/>
    <mergeCell ref="I160:K160"/>
    <mergeCell ref="L160:N160"/>
    <mergeCell ref="E100:F100"/>
    <mergeCell ref="G100:I100"/>
    <mergeCell ref="J100:L100"/>
    <mergeCell ref="E101:F101"/>
    <mergeCell ref="G101:I101"/>
    <mergeCell ref="J101:L101"/>
    <mergeCell ref="E102:F102"/>
    <mergeCell ref="C158:H158"/>
    <mergeCell ref="I158:K158"/>
    <mergeCell ref="L158:N158"/>
    <mergeCell ref="C159:H159"/>
    <mergeCell ref="I159:K159"/>
    <mergeCell ref="L159:N159"/>
    <mergeCell ref="G102:I102"/>
    <mergeCell ref="J102:L102"/>
    <mergeCell ref="B131:O132"/>
    <mergeCell ref="J152:L152"/>
    <mergeCell ref="M152:O152"/>
    <mergeCell ref="B110:O112"/>
    <mergeCell ref="B121:O122"/>
    <mergeCell ref="B123:O124"/>
    <mergeCell ref="L166:N166"/>
    <mergeCell ref="C161:H161"/>
    <mergeCell ref="I161:K161"/>
    <mergeCell ref="L161:N161"/>
    <mergeCell ref="C162:H162"/>
    <mergeCell ref="I162:K162"/>
    <mergeCell ref="L162:N162"/>
    <mergeCell ref="C163:H163"/>
    <mergeCell ref="I163:K163"/>
    <mergeCell ref="L163:N163"/>
    <mergeCell ref="C164:H164"/>
    <mergeCell ref="I164:K164"/>
    <mergeCell ref="L164:N164"/>
    <mergeCell ref="C165:H165"/>
    <mergeCell ref="I165:K165"/>
    <mergeCell ref="L165:N165"/>
    <mergeCell ref="C166:H166"/>
    <mergeCell ref="I166:K166"/>
    <mergeCell ref="I169:K169"/>
    <mergeCell ref="L169:N169"/>
    <mergeCell ref="C176:H176"/>
    <mergeCell ref="I176:K176"/>
    <mergeCell ref="L176:N176"/>
    <mergeCell ref="D203:G203"/>
    <mergeCell ref="H203:J203"/>
    <mergeCell ref="K203:M203"/>
    <mergeCell ref="C175:H175"/>
    <mergeCell ref="I175:K175"/>
    <mergeCell ref="L175:N175"/>
    <mergeCell ref="C167:H167"/>
    <mergeCell ref="I167:K167"/>
    <mergeCell ref="L167:N167"/>
    <mergeCell ref="C168:H168"/>
    <mergeCell ref="I168:K168"/>
    <mergeCell ref="L168:N168"/>
    <mergeCell ref="C169:H169"/>
    <mergeCell ref="B196:O197"/>
    <mergeCell ref="B199:O201"/>
    <mergeCell ref="K330:M330"/>
    <mergeCell ref="D331:G331"/>
    <mergeCell ref="H331:J331"/>
    <mergeCell ref="C217:K217"/>
    <mergeCell ref="L217:N217"/>
    <mergeCell ref="C218:K218"/>
    <mergeCell ref="L218:N218"/>
    <mergeCell ref="D285:J285"/>
    <mergeCell ref="K285:M285"/>
    <mergeCell ref="D313:G313"/>
    <mergeCell ref="D330:G330"/>
    <mergeCell ref="C269:K269"/>
    <mergeCell ref="L269:N269"/>
    <mergeCell ref="C270:K270"/>
    <mergeCell ref="D284:J284"/>
    <mergeCell ref="K284:M284"/>
    <mergeCell ref="B222:O224"/>
    <mergeCell ref="B228:O230"/>
    <mergeCell ref="C268:K268"/>
    <mergeCell ref="B298:O298"/>
    <mergeCell ref="J293:L293"/>
    <mergeCell ref="J294:L294"/>
    <mergeCell ref="M291:O291"/>
    <mergeCell ref="M292:O292"/>
    <mergeCell ref="K204:M204"/>
    <mergeCell ref="B234:O235"/>
    <mergeCell ref="L213:N213"/>
    <mergeCell ref="C214:K214"/>
    <mergeCell ref="L214:N214"/>
    <mergeCell ref="C215:K215"/>
    <mergeCell ref="L215:N215"/>
    <mergeCell ref="A348:O350"/>
    <mergeCell ref="D326:G326"/>
    <mergeCell ref="H326:J326"/>
    <mergeCell ref="K326:M326"/>
    <mergeCell ref="D327:G327"/>
    <mergeCell ref="H327:J327"/>
    <mergeCell ref="K327:M327"/>
    <mergeCell ref="D328:G328"/>
    <mergeCell ref="H328:J328"/>
    <mergeCell ref="K328:M328"/>
    <mergeCell ref="D337:G337"/>
    <mergeCell ref="H337:J337"/>
    <mergeCell ref="K337:M337"/>
    <mergeCell ref="A343:O344"/>
    <mergeCell ref="D329:G329"/>
    <mergeCell ref="H329:J329"/>
    <mergeCell ref="K329:M329"/>
    <mergeCell ref="C216:K216"/>
    <mergeCell ref="C213:K213"/>
    <mergeCell ref="D336:G336"/>
    <mergeCell ref="H336:J336"/>
    <mergeCell ref="K336:M336"/>
    <mergeCell ref="D332:G333"/>
    <mergeCell ref="H332:J333"/>
    <mergeCell ref="K332:M333"/>
    <mergeCell ref="D334:G335"/>
    <mergeCell ref="H334:J335"/>
    <mergeCell ref="K334:M335"/>
    <mergeCell ref="L216:N216"/>
    <mergeCell ref="K331:M331"/>
    <mergeCell ref="C245:K245"/>
    <mergeCell ref="L245:N245"/>
    <mergeCell ref="C246:K246"/>
    <mergeCell ref="L246:N246"/>
    <mergeCell ref="C247:K247"/>
    <mergeCell ref="L247:N247"/>
    <mergeCell ref="B239:O239"/>
    <mergeCell ref="H330:J330"/>
    <mergeCell ref="L271:N271"/>
    <mergeCell ref="C272:K272"/>
    <mergeCell ref="L272:N272"/>
  </mergeCells>
  <printOptions horizontalCentered="1" verticalCentered="1"/>
  <pageMargins left="0.39370078740157483" right="0.39370078740157483" top="1.1811023622047245" bottom="1.1811023622047245" header="0.31496062992125984" footer="0.31496062992125984"/>
  <pageSetup scale="87" orientation="landscape" r:id="rId1"/>
  <headerFooter>
    <oddHeader>&amp;L&amp;G&amp;C&amp;"Arial,Negrita"&amp;12MUNICIPIO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4" manualBreakCount="14">
    <brk id="33" max="16383" man="1"/>
    <brk id="61" max="16383" man="1"/>
    <brk id="93" max="16383" man="1"/>
    <brk id="128" max="16383" man="1"/>
    <brk id="169" max="16383" man="1"/>
    <brk id="198" max="16383" man="1"/>
    <brk id="235" max="16383" man="1"/>
    <brk id="273" max="16383" man="1"/>
    <brk id="307" max="16383" man="1"/>
    <brk id="385" max="16383" man="1"/>
    <brk id="433" max="16383" man="1"/>
    <brk id="468" max="16383" man="1"/>
    <brk id="499" max="16383" man="1"/>
    <brk id="531"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5"/>
  <sheetViews>
    <sheetView view="pageBreakPreview" topLeftCell="A538" zoomScaleNormal="100" zoomScaleSheetLayoutView="100" workbookViewId="0">
      <selection activeCell="C546" sqref="C546:Q555"/>
    </sheetView>
  </sheetViews>
  <sheetFormatPr baseColWidth="10" defaultColWidth="9.33203125" defaultRowHeight="12" customHeight="1" x14ac:dyDescent="0.2"/>
  <cols>
    <col min="1" max="2" width="4.1640625" style="1" customWidth="1"/>
    <col min="3" max="3" width="6.33203125" style="1" customWidth="1"/>
    <col min="4" max="15" width="9.1640625" style="1" customWidth="1"/>
    <col min="16" max="16" width="13.33203125" style="1" bestFit="1" customWidth="1"/>
    <col min="17" max="16384" width="9.33203125" style="1"/>
  </cols>
  <sheetData>
    <row r="1" spans="1:16" ht="19.5" customHeight="1" x14ac:dyDescent="0.2">
      <c r="A1" s="354" t="s">
        <v>303</v>
      </c>
      <c r="B1" s="355"/>
      <c r="C1" s="355"/>
      <c r="D1" s="355"/>
      <c r="E1" s="355"/>
      <c r="F1" s="355"/>
      <c r="G1" s="355"/>
      <c r="H1" s="355"/>
      <c r="I1" s="355"/>
      <c r="J1" s="355"/>
      <c r="K1" s="355"/>
      <c r="L1" s="355"/>
      <c r="M1" s="355"/>
      <c r="N1" s="355"/>
      <c r="O1" s="355"/>
    </row>
    <row r="3" spans="1:16" s="181" customFormat="1" ht="12" customHeight="1" x14ac:dyDescent="0.2">
      <c r="A3" s="467" t="s">
        <v>382</v>
      </c>
      <c r="B3" s="467"/>
      <c r="C3" s="467"/>
      <c r="D3" s="467"/>
      <c r="E3" s="467"/>
      <c r="F3" s="467"/>
      <c r="G3" s="467"/>
      <c r="H3" s="467"/>
      <c r="I3" s="467"/>
      <c r="J3" s="467"/>
      <c r="K3" s="467"/>
      <c r="L3" s="467"/>
      <c r="M3" s="467"/>
      <c r="N3" s="467"/>
      <c r="O3" s="467"/>
      <c r="P3" s="467"/>
    </row>
    <row r="4" spans="1:16" ht="12" customHeight="1" x14ac:dyDescent="0.2">
      <c r="A4" s="180"/>
      <c r="B4" s="180"/>
      <c r="C4" s="180"/>
      <c r="D4" s="180"/>
      <c r="E4" s="180"/>
      <c r="F4" s="180"/>
      <c r="G4" s="180"/>
      <c r="H4" s="180"/>
      <c r="I4" s="180"/>
      <c r="J4" s="180"/>
      <c r="K4" s="180"/>
      <c r="L4" s="180"/>
      <c r="M4" s="180"/>
      <c r="N4" s="180"/>
      <c r="O4" s="180"/>
      <c r="P4" s="180"/>
    </row>
    <row r="5" spans="1:16" x14ac:dyDescent="0.2">
      <c r="A5" s="160"/>
      <c r="B5" s="435" t="s">
        <v>242</v>
      </c>
      <c r="C5" s="435"/>
      <c r="D5" s="435"/>
      <c r="E5" s="435"/>
      <c r="F5" s="435"/>
      <c r="G5" s="435"/>
      <c r="H5" s="435"/>
      <c r="I5" s="435"/>
      <c r="J5" s="435"/>
      <c r="K5" s="435"/>
      <c r="L5" s="435"/>
      <c r="M5" s="435"/>
      <c r="N5" s="435"/>
      <c r="O5" s="435"/>
      <c r="P5" s="435"/>
    </row>
    <row r="6" spans="1:16" x14ac:dyDescent="0.2">
      <c r="A6" s="160"/>
      <c r="B6" s="435"/>
      <c r="C6" s="435"/>
      <c r="D6" s="435"/>
      <c r="E6" s="435"/>
      <c r="F6" s="435"/>
      <c r="G6" s="435"/>
      <c r="H6" s="435"/>
      <c r="I6" s="435"/>
      <c r="J6" s="435"/>
      <c r="K6" s="435"/>
      <c r="L6" s="435"/>
      <c r="M6" s="435"/>
      <c r="N6" s="435"/>
      <c r="O6" s="435"/>
      <c r="P6" s="435"/>
    </row>
    <row r="7" spans="1:16" x14ac:dyDescent="0.2">
      <c r="A7" s="160"/>
      <c r="B7" s="435"/>
      <c r="C7" s="435"/>
      <c r="D7" s="435"/>
      <c r="E7" s="435"/>
      <c r="F7" s="435"/>
      <c r="G7" s="435"/>
      <c r="H7" s="435"/>
      <c r="I7" s="435"/>
      <c r="J7" s="435"/>
      <c r="K7" s="435"/>
      <c r="L7" s="435"/>
      <c r="M7" s="435"/>
      <c r="N7" s="435"/>
      <c r="O7" s="435"/>
      <c r="P7" s="435"/>
    </row>
    <row r="8" spans="1:16" x14ac:dyDescent="0.2">
      <c r="A8" s="160"/>
      <c r="B8" s="435"/>
      <c r="C8" s="435"/>
      <c r="D8" s="435"/>
      <c r="E8" s="435"/>
      <c r="F8" s="435"/>
      <c r="G8" s="435"/>
      <c r="H8" s="435"/>
      <c r="I8" s="435"/>
      <c r="J8" s="435"/>
      <c r="K8" s="435"/>
      <c r="L8" s="435"/>
      <c r="M8" s="435"/>
      <c r="N8" s="435"/>
      <c r="O8" s="435"/>
      <c r="P8" s="435"/>
    </row>
    <row r="9" spans="1:16" x14ac:dyDescent="0.2">
      <c r="A9" s="160"/>
      <c r="B9" s="435"/>
      <c r="C9" s="435"/>
      <c r="D9" s="435"/>
      <c r="E9" s="435"/>
      <c r="F9" s="435"/>
      <c r="G9" s="435"/>
      <c r="H9" s="435"/>
      <c r="I9" s="435"/>
      <c r="J9" s="435"/>
      <c r="K9" s="435"/>
      <c r="L9" s="435"/>
      <c r="M9" s="435"/>
      <c r="N9" s="435"/>
      <c r="O9" s="435"/>
      <c r="P9" s="435"/>
    </row>
    <row r="10" spans="1:16" ht="14.25" customHeight="1" x14ac:dyDescent="0.2">
      <c r="A10" s="160"/>
      <c r="B10" s="179"/>
      <c r="C10" s="179"/>
      <c r="D10" s="179"/>
      <c r="E10" s="179"/>
      <c r="F10" s="179"/>
      <c r="G10" s="179"/>
      <c r="H10" s="179"/>
      <c r="I10" s="179"/>
      <c r="J10" s="179"/>
      <c r="K10" s="179"/>
      <c r="L10" s="179"/>
      <c r="M10" s="179"/>
      <c r="N10" s="179"/>
      <c r="O10" s="179"/>
      <c r="P10" s="179"/>
    </row>
    <row r="11" spans="1:16" ht="12" customHeight="1" x14ac:dyDescent="0.2">
      <c r="A11" s="160"/>
      <c r="B11" s="114" t="s">
        <v>10</v>
      </c>
      <c r="C11" s="110" t="s">
        <v>9</v>
      </c>
      <c r="D11" s="161"/>
      <c r="E11" s="161"/>
      <c r="F11" s="161"/>
      <c r="G11" s="161"/>
      <c r="H11" s="161"/>
      <c r="I11" s="161"/>
      <c r="J11" s="161"/>
      <c r="K11" s="161"/>
      <c r="L11" s="161"/>
      <c r="M11" s="161"/>
      <c r="N11" s="161"/>
      <c r="O11" s="161"/>
      <c r="P11" s="161"/>
    </row>
    <row r="12" spans="1:16" ht="12" customHeight="1" x14ac:dyDescent="0.2">
      <c r="A12" s="160"/>
      <c r="B12" s="114" t="s">
        <v>11</v>
      </c>
      <c r="C12" s="110" t="s">
        <v>12</v>
      </c>
      <c r="D12" s="161"/>
      <c r="E12" s="161"/>
      <c r="F12" s="161"/>
      <c r="G12" s="161"/>
      <c r="H12" s="161"/>
      <c r="I12" s="161"/>
      <c r="J12" s="161"/>
      <c r="K12" s="161"/>
      <c r="L12" s="161"/>
      <c r="M12" s="161"/>
      <c r="N12" s="161"/>
      <c r="O12" s="161"/>
      <c r="P12" s="161"/>
    </row>
    <row r="13" spans="1:16" ht="12" customHeight="1" x14ac:dyDescent="0.2">
      <c r="A13" s="160"/>
      <c r="B13" s="114" t="s">
        <v>13</v>
      </c>
      <c r="C13" s="110" t="s">
        <v>14</v>
      </c>
      <c r="D13" s="161"/>
      <c r="E13" s="161"/>
      <c r="F13" s="161"/>
      <c r="G13" s="161"/>
      <c r="H13" s="161"/>
      <c r="I13" s="161"/>
      <c r="J13" s="161"/>
      <c r="K13" s="161"/>
      <c r="L13" s="161"/>
      <c r="M13" s="161"/>
      <c r="N13" s="161"/>
      <c r="O13" s="161"/>
      <c r="P13" s="161"/>
    </row>
    <row r="14" spans="1:16" ht="12" customHeight="1" x14ac:dyDescent="0.2">
      <c r="B14" s="127"/>
      <c r="C14" s="178"/>
    </row>
    <row r="15" spans="1:16" ht="12" customHeight="1" x14ac:dyDescent="0.2">
      <c r="A15" s="464" t="s">
        <v>380</v>
      </c>
      <c r="B15" s="464"/>
      <c r="C15" s="464"/>
      <c r="D15" s="464"/>
      <c r="E15" s="464"/>
      <c r="F15" s="464"/>
      <c r="G15" s="464"/>
      <c r="H15" s="464"/>
      <c r="I15" s="464"/>
      <c r="J15" s="464"/>
      <c r="K15" s="464"/>
      <c r="L15" s="464"/>
      <c r="M15" s="464"/>
      <c r="N15" s="464"/>
      <c r="O15" s="464"/>
      <c r="P15" s="464"/>
    </row>
    <row r="16" spans="1:16" ht="12" customHeight="1" x14ac:dyDescent="0.2">
      <c r="A16" s="123"/>
      <c r="B16" s="123"/>
      <c r="C16" s="123"/>
      <c r="D16" s="123"/>
      <c r="E16" s="123"/>
      <c r="F16" s="123"/>
      <c r="G16" s="123"/>
      <c r="H16" s="123"/>
      <c r="I16" s="123"/>
      <c r="J16" s="123"/>
      <c r="K16" s="123"/>
      <c r="L16" s="123"/>
      <c r="M16" s="123"/>
      <c r="N16" s="123"/>
      <c r="O16" s="123"/>
    </row>
    <row r="17" spans="1:17" ht="12" customHeight="1" x14ac:dyDescent="0.2">
      <c r="B17" s="177" t="s">
        <v>44</v>
      </c>
      <c r="C17" s="177" t="s">
        <v>15</v>
      </c>
      <c r="D17" s="177"/>
      <c r="E17" s="177"/>
      <c r="F17" s="177"/>
      <c r="G17" s="177"/>
      <c r="H17" s="177"/>
      <c r="I17" s="177"/>
      <c r="J17" s="177"/>
      <c r="K17" s="177"/>
      <c r="L17" s="177"/>
      <c r="M17" s="177"/>
      <c r="N17" s="177"/>
      <c r="O17" s="177"/>
      <c r="P17" s="177"/>
    </row>
    <row r="18" spans="1:17" ht="12" customHeight="1" x14ac:dyDescent="0.2">
      <c r="B18" s="177"/>
      <c r="C18" s="177"/>
      <c r="D18" s="177"/>
      <c r="E18" s="177"/>
      <c r="F18" s="177"/>
      <c r="G18" s="177"/>
      <c r="H18" s="177"/>
      <c r="I18" s="177"/>
      <c r="J18" s="177"/>
      <c r="K18" s="177"/>
      <c r="L18" s="177"/>
      <c r="M18" s="177"/>
      <c r="N18" s="177"/>
      <c r="O18" s="177"/>
      <c r="P18" s="177"/>
    </row>
    <row r="19" spans="1:17" ht="12" customHeight="1" x14ac:dyDescent="0.2">
      <c r="A19" s="177"/>
      <c r="B19" s="119" t="s">
        <v>0</v>
      </c>
      <c r="C19" s="177"/>
      <c r="D19" s="177"/>
      <c r="E19" s="177"/>
      <c r="F19" s="177"/>
      <c r="G19" s="177"/>
      <c r="H19" s="177"/>
      <c r="I19" s="177"/>
      <c r="J19" s="177"/>
      <c r="K19" s="177"/>
      <c r="L19" s="177"/>
      <c r="M19" s="177"/>
      <c r="N19" s="177"/>
      <c r="O19" s="177"/>
      <c r="P19" s="177"/>
    </row>
    <row r="20" spans="1:17" ht="12" customHeight="1" x14ac:dyDescent="0.2">
      <c r="A20" s="177"/>
      <c r="B20" s="119"/>
      <c r="C20" s="177"/>
      <c r="D20" s="177"/>
      <c r="E20" s="177"/>
      <c r="F20" s="177"/>
      <c r="G20" s="177"/>
      <c r="H20" s="177"/>
      <c r="I20" s="177"/>
      <c r="J20" s="177"/>
      <c r="K20" s="177"/>
      <c r="L20" s="177"/>
      <c r="M20" s="177"/>
      <c r="N20" s="177"/>
      <c r="O20" s="177"/>
      <c r="P20" s="177"/>
    </row>
    <row r="21" spans="1:17" ht="12" customHeight="1" x14ac:dyDescent="0.2">
      <c r="B21" s="151" t="s">
        <v>189</v>
      </c>
      <c r="C21" s="119" t="s">
        <v>16</v>
      </c>
    </row>
    <row r="22" spans="1:17" ht="12" customHeight="1" x14ac:dyDescent="0.2">
      <c r="B22" s="151"/>
      <c r="C22" s="119"/>
    </row>
    <row r="23" spans="1:17" ht="12" customHeight="1" x14ac:dyDescent="0.2">
      <c r="A23" s="119"/>
      <c r="B23" s="133" t="s">
        <v>83</v>
      </c>
      <c r="C23" s="437" t="s">
        <v>61</v>
      </c>
      <c r="D23" s="437"/>
      <c r="E23" s="437"/>
      <c r="F23" s="437"/>
      <c r="G23" s="437"/>
      <c r="H23" s="437"/>
      <c r="I23" s="437"/>
      <c r="J23" s="437"/>
      <c r="K23" s="437"/>
      <c r="L23" s="437"/>
      <c r="M23" s="437"/>
      <c r="N23" s="437"/>
      <c r="O23" s="437"/>
      <c r="P23" s="437"/>
    </row>
    <row r="24" spans="1:17" ht="12" customHeight="1" x14ac:dyDescent="0.2">
      <c r="B24" s="136"/>
      <c r="C24" s="437"/>
      <c r="D24" s="437"/>
      <c r="E24" s="437"/>
      <c r="F24" s="437"/>
      <c r="G24" s="437"/>
      <c r="H24" s="437"/>
      <c r="I24" s="437"/>
      <c r="J24" s="437"/>
      <c r="K24" s="437"/>
      <c r="L24" s="437"/>
      <c r="M24" s="437"/>
      <c r="N24" s="437"/>
      <c r="O24" s="437"/>
      <c r="P24" s="437"/>
    </row>
    <row r="25" spans="1:17" ht="12" customHeight="1" x14ac:dyDescent="0.2">
      <c r="B25" s="135"/>
      <c r="C25" s="135"/>
      <c r="D25" s="135"/>
      <c r="E25" s="135"/>
      <c r="F25" s="135"/>
      <c r="G25" s="135"/>
      <c r="H25" s="135"/>
      <c r="I25" s="135"/>
      <c r="J25" s="135"/>
      <c r="K25" s="135"/>
      <c r="L25" s="135"/>
      <c r="M25" s="135"/>
      <c r="N25" s="135"/>
      <c r="O25" s="135"/>
      <c r="P25" s="135"/>
      <c r="Q25" s="135"/>
    </row>
    <row r="26" spans="1:17" ht="12" customHeight="1" x14ac:dyDescent="0.2">
      <c r="B26" s="135"/>
      <c r="C26" s="141" t="s">
        <v>190</v>
      </c>
      <c r="D26" s="134"/>
      <c r="E26" s="134"/>
      <c r="F26" s="134"/>
      <c r="G26" s="134"/>
      <c r="H26" s="134"/>
      <c r="I26" s="134"/>
      <c r="J26" s="134"/>
      <c r="K26" s="134"/>
      <c r="L26" s="134"/>
      <c r="M26" s="134"/>
      <c r="N26" s="134"/>
      <c r="O26" s="134"/>
      <c r="P26" s="134"/>
    </row>
    <row r="27" spans="1:17" ht="12" customHeight="1" x14ac:dyDescent="0.2">
      <c r="B27" s="135"/>
      <c r="C27" s="134"/>
      <c r="D27" s="134"/>
      <c r="E27" s="134"/>
      <c r="F27" s="134"/>
      <c r="G27" s="134"/>
      <c r="H27" s="134"/>
      <c r="I27" s="134"/>
      <c r="J27" s="134"/>
      <c r="K27" s="134"/>
      <c r="L27" s="134"/>
      <c r="M27" s="134"/>
      <c r="N27" s="134"/>
      <c r="O27" s="134"/>
      <c r="P27" s="134"/>
    </row>
    <row r="28" spans="1:17" ht="12" customHeight="1" x14ac:dyDescent="0.2">
      <c r="B28" s="135"/>
      <c r="C28" s="134"/>
      <c r="D28" s="382" t="s">
        <v>191</v>
      </c>
      <c r="E28" s="382"/>
      <c r="F28" s="382"/>
      <c r="G28" s="382"/>
      <c r="H28" s="382"/>
      <c r="I28" s="382"/>
      <c r="J28" s="413">
        <v>2020</v>
      </c>
      <c r="K28" s="413"/>
      <c r="L28" s="413"/>
      <c r="M28" s="413">
        <v>2019</v>
      </c>
      <c r="N28" s="413"/>
      <c r="O28" s="413"/>
    </row>
    <row r="29" spans="1:17" ht="12" customHeight="1" x14ac:dyDescent="0.2">
      <c r="B29" s="135"/>
      <c r="C29" s="134"/>
      <c r="D29" s="386" t="s">
        <v>255</v>
      </c>
      <c r="E29" s="386"/>
      <c r="F29" s="386"/>
      <c r="G29" s="386"/>
      <c r="H29" s="386"/>
      <c r="I29" s="386"/>
      <c r="J29" s="387">
        <v>14087508.279999999</v>
      </c>
      <c r="K29" s="436"/>
      <c r="L29" s="436"/>
      <c r="M29" s="387">
        <v>6146558.4900000002</v>
      </c>
      <c r="N29" s="436"/>
      <c r="O29" s="436"/>
    </row>
    <row r="30" spans="1:17" ht="12" customHeight="1" x14ac:dyDescent="0.2">
      <c r="B30" s="135"/>
      <c r="C30" s="134"/>
      <c r="D30" s="386" t="s">
        <v>256</v>
      </c>
      <c r="E30" s="386"/>
      <c r="F30" s="386"/>
      <c r="G30" s="386"/>
      <c r="H30" s="386"/>
      <c r="I30" s="386"/>
      <c r="J30" s="387">
        <v>0</v>
      </c>
      <c r="K30" s="436"/>
      <c r="L30" s="436"/>
      <c r="M30" s="387">
        <v>0</v>
      </c>
      <c r="N30" s="436"/>
      <c r="O30" s="436"/>
    </row>
    <row r="31" spans="1:17" ht="12" customHeight="1" x14ac:dyDescent="0.2">
      <c r="B31" s="135"/>
      <c r="C31" s="134"/>
      <c r="D31" s="386" t="s">
        <v>257</v>
      </c>
      <c r="E31" s="386"/>
      <c r="F31" s="386"/>
      <c r="G31" s="386"/>
      <c r="H31" s="386"/>
      <c r="I31" s="386"/>
      <c r="J31" s="387">
        <v>0</v>
      </c>
      <c r="K31" s="436"/>
      <c r="L31" s="436"/>
      <c r="M31" s="387">
        <v>0</v>
      </c>
      <c r="N31" s="436"/>
      <c r="O31" s="436"/>
    </row>
    <row r="32" spans="1:17" ht="12" customHeight="1" x14ac:dyDescent="0.2">
      <c r="B32" s="135"/>
      <c r="C32" s="134"/>
      <c r="D32" s="425" t="s">
        <v>192</v>
      </c>
      <c r="E32" s="454"/>
      <c r="F32" s="454"/>
      <c r="G32" s="454"/>
      <c r="H32" s="454"/>
      <c r="I32" s="426"/>
      <c r="J32" s="392">
        <f>SUM(J29:L31)</f>
        <v>14087508.279999999</v>
      </c>
      <c r="K32" s="392"/>
      <c r="L32" s="392"/>
      <c r="M32" s="392">
        <f>SUM(M29:O31)</f>
        <v>6146558.4900000002</v>
      </c>
      <c r="N32" s="392"/>
      <c r="O32" s="392"/>
    </row>
    <row r="33" spans="1:16" ht="12" customHeight="1" x14ac:dyDescent="0.2">
      <c r="B33" s="135"/>
      <c r="C33" s="134"/>
      <c r="D33" s="134"/>
      <c r="E33" s="134"/>
      <c r="F33" s="134"/>
      <c r="G33" s="134"/>
      <c r="H33" s="134"/>
      <c r="I33" s="134"/>
      <c r="J33" s="134"/>
      <c r="K33" s="134"/>
      <c r="L33" s="134"/>
      <c r="M33" s="134"/>
      <c r="N33" s="134"/>
      <c r="O33" s="134"/>
      <c r="P33" s="134"/>
    </row>
    <row r="34" spans="1:16" ht="12" customHeight="1" x14ac:dyDescent="0.2">
      <c r="B34" s="135"/>
      <c r="C34" s="176" t="s">
        <v>193</v>
      </c>
      <c r="D34" s="134"/>
      <c r="E34" s="134"/>
      <c r="F34" s="134"/>
      <c r="G34" s="134"/>
      <c r="H34" s="134"/>
      <c r="I34" s="134"/>
      <c r="J34" s="134"/>
      <c r="K34" s="134"/>
      <c r="L34" s="134"/>
      <c r="M34" s="134"/>
      <c r="N34" s="134"/>
      <c r="O34" s="134"/>
      <c r="P34" s="134"/>
    </row>
    <row r="35" spans="1:16" ht="12" customHeight="1" x14ac:dyDescent="0.2">
      <c r="B35" s="135"/>
      <c r="C35" s="176"/>
      <c r="D35" s="134"/>
      <c r="E35" s="134"/>
      <c r="F35" s="134"/>
      <c r="G35" s="134"/>
      <c r="H35" s="134"/>
      <c r="I35" s="134"/>
      <c r="J35" s="134"/>
      <c r="K35" s="134"/>
      <c r="L35" s="134"/>
      <c r="M35" s="134"/>
      <c r="N35" s="134"/>
      <c r="O35" s="134"/>
      <c r="P35" s="134"/>
    </row>
    <row r="36" spans="1:16" ht="12" customHeight="1" x14ac:dyDescent="0.2">
      <c r="B36" s="135"/>
      <c r="C36" s="145" t="s">
        <v>197</v>
      </c>
      <c r="D36" s="134"/>
      <c r="E36" s="134"/>
      <c r="F36" s="134"/>
      <c r="G36" s="134"/>
      <c r="H36" s="134"/>
      <c r="I36" s="134"/>
      <c r="J36" s="134"/>
      <c r="K36" s="134"/>
      <c r="L36" s="134"/>
      <c r="M36" s="134"/>
      <c r="N36" s="134"/>
      <c r="O36" s="134"/>
      <c r="P36" s="134"/>
    </row>
    <row r="37" spans="1:16" ht="12" customHeight="1" x14ac:dyDescent="0.2">
      <c r="B37" s="135"/>
      <c r="C37" s="134"/>
      <c r="D37" s="134"/>
      <c r="E37" s="134"/>
      <c r="F37" s="134"/>
      <c r="G37" s="134"/>
      <c r="H37" s="134"/>
      <c r="I37" s="134"/>
      <c r="J37" s="134"/>
      <c r="K37" s="134"/>
      <c r="L37" s="134"/>
      <c r="M37" s="134"/>
      <c r="N37" s="134"/>
      <c r="O37" s="134"/>
      <c r="P37" s="134"/>
    </row>
    <row r="38" spans="1:16" s="2" customFormat="1" ht="12" customHeight="1" x14ac:dyDescent="0.2">
      <c r="A38" s="27"/>
      <c r="B38" s="26"/>
      <c r="C38" s="26"/>
      <c r="D38" s="26"/>
      <c r="E38" s="254" t="s">
        <v>194</v>
      </c>
      <c r="F38" s="254"/>
      <c r="G38" s="254"/>
      <c r="H38" s="254"/>
      <c r="I38" s="254"/>
      <c r="J38" s="271" t="s">
        <v>195</v>
      </c>
      <c r="K38" s="271"/>
      <c r="L38" s="271"/>
      <c r="O38" s="26"/>
    </row>
    <row r="39" spans="1:16" s="2" customFormat="1" ht="12" customHeight="1" x14ac:dyDescent="0.2">
      <c r="A39" s="27"/>
      <c r="B39" s="26"/>
      <c r="C39" s="26"/>
      <c r="D39" s="26"/>
      <c r="E39" s="241" t="s">
        <v>326</v>
      </c>
      <c r="F39" s="241"/>
      <c r="G39" s="241"/>
      <c r="H39" s="241"/>
      <c r="I39" s="241"/>
      <c r="J39" s="240">
        <v>18401.36</v>
      </c>
      <c r="K39" s="240"/>
      <c r="L39" s="240"/>
      <c r="N39" s="63"/>
      <c r="O39" s="26"/>
    </row>
    <row r="40" spans="1:16" s="2" customFormat="1" ht="12" customHeight="1" x14ac:dyDescent="0.2">
      <c r="A40" s="27"/>
      <c r="B40" s="26"/>
      <c r="C40" s="26"/>
      <c r="D40" s="26"/>
      <c r="E40" s="241" t="s">
        <v>325</v>
      </c>
      <c r="F40" s="241"/>
      <c r="G40" s="241"/>
      <c r="H40" s="241"/>
      <c r="I40" s="241"/>
      <c r="J40" s="240">
        <v>243482.89</v>
      </c>
      <c r="K40" s="240"/>
      <c r="L40" s="240"/>
      <c r="N40" s="63"/>
      <c r="O40" s="26"/>
    </row>
    <row r="41" spans="1:16" s="2" customFormat="1" ht="12" customHeight="1" x14ac:dyDescent="0.2">
      <c r="A41" s="27"/>
      <c r="B41" s="26"/>
      <c r="C41" s="26"/>
      <c r="D41" s="26"/>
      <c r="E41" s="241" t="s">
        <v>324</v>
      </c>
      <c r="F41" s="241"/>
      <c r="G41" s="241"/>
      <c r="H41" s="241"/>
      <c r="I41" s="241"/>
      <c r="J41" s="240">
        <v>57516.08</v>
      </c>
      <c r="K41" s="240"/>
      <c r="L41" s="240"/>
      <c r="N41" s="63"/>
      <c r="O41" s="26"/>
    </row>
    <row r="42" spans="1:16" s="2" customFormat="1" ht="12" customHeight="1" x14ac:dyDescent="0.2">
      <c r="A42" s="27"/>
      <c r="B42" s="26"/>
      <c r="C42" s="26"/>
      <c r="D42" s="26"/>
      <c r="E42" s="241" t="s">
        <v>323</v>
      </c>
      <c r="F42" s="241"/>
      <c r="G42" s="241"/>
      <c r="H42" s="241"/>
      <c r="I42" s="241"/>
      <c r="J42" s="240">
        <v>112328.25</v>
      </c>
      <c r="K42" s="240"/>
      <c r="L42" s="240"/>
      <c r="N42" s="63"/>
      <c r="O42" s="26"/>
    </row>
    <row r="43" spans="1:16" s="2" customFormat="1" ht="12" customHeight="1" x14ac:dyDescent="0.2">
      <c r="A43" s="27"/>
      <c r="B43" s="26"/>
      <c r="C43" s="26"/>
      <c r="D43" s="26"/>
      <c r="E43" s="241" t="s">
        <v>322</v>
      </c>
      <c r="F43" s="241"/>
      <c r="G43" s="241"/>
      <c r="H43" s="241"/>
      <c r="I43" s="241"/>
      <c r="J43" s="240">
        <v>16023.13</v>
      </c>
      <c r="K43" s="240"/>
      <c r="L43" s="240"/>
      <c r="N43" s="63"/>
      <c r="O43" s="26"/>
    </row>
    <row r="44" spans="1:16" s="2" customFormat="1" ht="12" customHeight="1" x14ac:dyDescent="0.2">
      <c r="A44" s="27"/>
      <c r="B44" s="26"/>
      <c r="C44" s="26"/>
      <c r="D44" s="26"/>
      <c r="E44" s="241" t="s">
        <v>321</v>
      </c>
      <c r="F44" s="241"/>
      <c r="G44" s="241"/>
      <c r="H44" s="241"/>
      <c r="I44" s="241"/>
      <c r="J44" s="240">
        <v>154800.70000000001</v>
      </c>
      <c r="K44" s="240"/>
      <c r="L44" s="240"/>
      <c r="N44" s="63"/>
      <c r="O44" s="26"/>
    </row>
    <row r="45" spans="1:16" s="2" customFormat="1" ht="12" customHeight="1" x14ac:dyDescent="0.2">
      <c r="A45" s="27"/>
      <c r="B45" s="26"/>
      <c r="C45" s="26"/>
      <c r="D45" s="26"/>
      <c r="E45" s="241" t="s">
        <v>320</v>
      </c>
      <c r="F45" s="241"/>
      <c r="G45" s="241"/>
      <c r="H45" s="241"/>
      <c r="I45" s="241"/>
      <c r="J45" s="240">
        <v>91435.47</v>
      </c>
      <c r="K45" s="240"/>
      <c r="L45" s="240"/>
      <c r="N45" s="63"/>
      <c r="O45" s="26"/>
    </row>
    <row r="46" spans="1:16" s="2" customFormat="1" ht="12" customHeight="1" x14ac:dyDescent="0.2">
      <c r="A46" s="27"/>
      <c r="B46" s="26"/>
      <c r="C46" s="26"/>
      <c r="D46" s="26"/>
      <c r="E46" s="241" t="s">
        <v>319</v>
      </c>
      <c r="F46" s="241"/>
      <c r="G46" s="241"/>
      <c r="H46" s="241"/>
      <c r="I46" s="241"/>
      <c r="J46" s="240">
        <v>280.02999999999997</v>
      </c>
      <c r="K46" s="240"/>
      <c r="L46" s="240"/>
      <c r="N46" s="63"/>
      <c r="O46" s="26"/>
    </row>
    <row r="47" spans="1:16" s="2" customFormat="1" ht="12" customHeight="1" x14ac:dyDescent="0.2">
      <c r="A47" s="27"/>
      <c r="B47" s="26"/>
      <c r="C47" s="26"/>
      <c r="D47" s="26"/>
      <c r="E47" s="241" t="s">
        <v>318</v>
      </c>
      <c r="F47" s="241"/>
      <c r="G47" s="241"/>
      <c r="H47" s="241"/>
      <c r="I47" s="241"/>
      <c r="J47" s="240">
        <v>2777.3</v>
      </c>
      <c r="K47" s="240"/>
      <c r="L47" s="240"/>
      <c r="N47" s="63"/>
      <c r="O47" s="26"/>
    </row>
    <row r="48" spans="1:16" s="2" customFormat="1" ht="12" customHeight="1" x14ac:dyDescent="0.2">
      <c r="A48" s="27"/>
      <c r="B48" s="26"/>
      <c r="C48" s="26"/>
      <c r="D48" s="26"/>
      <c r="E48" s="241" t="s">
        <v>317</v>
      </c>
      <c r="F48" s="241"/>
      <c r="G48" s="241"/>
      <c r="H48" s="241"/>
      <c r="I48" s="241"/>
      <c r="J48" s="240">
        <v>203286.12</v>
      </c>
      <c r="K48" s="240"/>
      <c r="L48" s="240"/>
      <c r="N48" s="63"/>
      <c r="O48" s="26"/>
    </row>
    <row r="49" spans="1:16" s="2" customFormat="1" ht="12" customHeight="1" x14ac:dyDescent="0.2">
      <c r="A49" s="27"/>
      <c r="B49" s="26"/>
      <c r="C49" s="26"/>
      <c r="D49" s="26"/>
      <c r="E49" s="241" t="s">
        <v>316</v>
      </c>
      <c r="F49" s="241"/>
      <c r="G49" s="241"/>
      <c r="H49" s="241"/>
      <c r="I49" s="241"/>
      <c r="J49" s="240">
        <v>3807786.95</v>
      </c>
      <c r="K49" s="240"/>
      <c r="L49" s="240"/>
      <c r="N49" s="63"/>
      <c r="O49" s="26"/>
    </row>
    <row r="50" spans="1:16" s="2" customFormat="1" ht="12" customHeight="1" x14ac:dyDescent="0.2">
      <c r="A50" s="27"/>
      <c r="B50" s="26"/>
      <c r="C50" s="26"/>
      <c r="D50" s="26"/>
      <c r="E50" s="241" t="s">
        <v>315</v>
      </c>
      <c r="F50" s="241"/>
      <c r="G50" s="241"/>
      <c r="H50" s="241"/>
      <c r="I50" s="241"/>
      <c r="J50" s="240">
        <v>0</v>
      </c>
      <c r="K50" s="240"/>
      <c r="L50" s="240"/>
      <c r="N50" s="63"/>
      <c r="O50" s="26"/>
    </row>
    <row r="51" spans="1:16" s="2" customFormat="1" ht="12" customHeight="1" x14ac:dyDescent="0.2">
      <c r="A51" s="27"/>
      <c r="B51" s="26"/>
      <c r="C51" s="26"/>
      <c r="D51" s="26"/>
      <c r="E51" s="241" t="s">
        <v>314</v>
      </c>
      <c r="F51" s="241"/>
      <c r="G51" s="241"/>
      <c r="H51" s="241"/>
      <c r="I51" s="241"/>
      <c r="J51" s="240">
        <v>249286.96</v>
      </c>
      <c r="K51" s="240"/>
      <c r="L51" s="240"/>
      <c r="N51" s="63"/>
      <c r="O51" s="26"/>
    </row>
    <row r="52" spans="1:16" s="2" customFormat="1" ht="12" customHeight="1" x14ac:dyDescent="0.2">
      <c r="A52" s="27"/>
      <c r="B52" s="26"/>
      <c r="C52" s="26"/>
      <c r="D52" s="26"/>
      <c r="E52" s="241" t="s">
        <v>313</v>
      </c>
      <c r="F52" s="241"/>
      <c r="G52" s="241"/>
      <c r="H52" s="241"/>
      <c r="I52" s="241"/>
      <c r="J52" s="240">
        <v>611995.72</v>
      </c>
      <c r="K52" s="240"/>
      <c r="L52" s="240"/>
      <c r="N52" s="63"/>
      <c r="O52" s="26"/>
    </row>
    <row r="53" spans="1:16" s="2" customFormat="1" ht="12" customHeight="1" x14ac:dyDescent="0.2">
      <c r="A53" s="27"/>
      <c r="B53" s="26"/>
      <c r="C53" s="26"/>
      <c r="D53" s="26"/>
      <c r="E53" s="241" t="s">
        <v>312</v>
      </c>
      <c r="F53" s="241"/>
      <c r="G53" s="241"/>
      <c r="H53" s="241"/>
      <c r="I53" s="241"/>
      <c r="J53" s="240">
        <v>976242.72</v>
      </c>
      <c r="K53" s="240"/>
      <c r="L53" s="240"/>
      <c r="N53" s="63"/>
      <c r="O53" s="26"/>
    </row>
    <row r="54" spans="1:16" s="2" customFormat="1" ht="12" customHeight="1" x14ac:dyDescent="0.2">
      <c r="A54" s="27"/>
      <c r="B54" s="26"/>
      <c r="C54" s="26"/>
      <c r="D54" s="26"/>
      <c r="E54" s="241" t="s">
        <v>311</v>
      </c>
      <c r="F54" s="241"/>
      <c r="G54" s="241"/>
      <c r="H54" s="241"/>
      <c r="I54" s="241"/>
      <c r="J54" s="240">
        <v>132850.79999999999</v>
      </c>
      <c r="K54" s="240"/>
      <c r="L54" s="240"/>
      <c r="N54" s="63"/>
      <c r="O54" s="26"/>
    </row>
    <row r="55" spans="1:16" s="2" customFormat="1" ht="12" customHeight="1" x14ac:dyDescent="0.2">
      <c r="A55" s="27"/>
      <c r="B55" s="26"/>
      <c r="C55" s="26"/>
      <c r="D55" s="26"/>
      <c r="E55" s="241" t="s">
        <v>310</v>
      </c>
      <c r="F55" s="241"/>
      <c r="G55" s="241"/>
      <c r="H55" s="241"/>
      <c r="I55" s="241"/>
      <c r="J55" s="240">
        <v>4136.12</v>
      </c>
      <c r="K55" s="240"/>
      <c r="L55" s="240"/>
      <c r="N55" s="63"/>
      <c r="O55" s="26"/>
    </row>
    <row r="56" spans="1:16" s="2" customFormat="1" ht="12" customHeight="1" x14ac:dyDescent="0.2">
      <c r="A56" s="27"/>
      <c r="B56" s="26"/>
      <c r="C56" s="26"/>
      <c r="D56" s="26"/>
      <c r="E56" s="241" t="s">
        <v>309</v>
      </c>
      <c r="F56" s="241"/>
      <c r="G56" s="241"/>
      <c r="H56" s="241"/>
      <c r="I56" s="241"/>
      <c r="J56" s="240">
        <v>51929.53</v>
      </c>
      <c r="K56" s="240"/>
      <c r="L56" s="240"/>
      <c r="N56" s="63"/>
      <c r="O56" s="26"/>
    </row>
    <row r="57" spans="1:16" s="2" customFormat="1" ht="12" customHeight="1" x14ac:dyDescent="0.2">
      <c r="A57" s="27"/>
      <c r="B57" s="26"/>
      <c r="C57" s="26"/>
      <c r="D57" s="26"/>
      <c r="E57" s="241" t="s">
        <v>308</v>
      </c>
      <c r="F57" s="241"/>
      <c r="G57" s="241"/>
      <c r="H57" s="241"/>
      <c r="I57" s="241"/>
      <c r="J57" s="240">
        <v>101509.06</v>
      </c>
      <c r="K57" s="240"/>
      <c r="L57" s="240"/>
      <c r="N57" s="63"/>
      <c r="O57" s="26"/>
    </row>
    <row r="58" spans="1:16" s="2" customFormat="1" ht="12" customHeight="1" x14ac:dyDescent="0.2">
      <c r="A58" s="27"/>
      <c r="B58" s="26"/>
      <c r="C58" s="26"/>
      <c r="D58" s="26"/>
      <c r="E58" s="241" t="s">
        <v>307</v>
      </c>
      <c r="F58" s="241"/>
      <c r="G58" s="241"/>
      <c r="H58" s="241"/>
      <c r="I58" s="241"/>
      <c r="J58" s="240">
        <v>26675.67</v>
      </c>
      <c r="K58" s="240"/>
      <c r="L58" s="240"/>
      <c r="N58" s="63"/>
      <c r="O58" s="26"/>
    </row>
    <row r="59" spans="1:16" s="2" customFormat="1" ht="12" customHeight="1" x14ac:dyDescent="0.2">
      <c r="A59" s="27"/>
      <c r="B59" s="26"/>
      <c r="C59" s="26"/>
      <c r="D59" s="26"/>
      <c r="E59" s="241" t="s">
        <v>306</v>
      </c>
      <c r="F59" s="241"/>
      <c r="G59" s="241"/>
      <c r="H59" s="241"/>
      <c r="I59" s="241"/>
      <c r="J59" s="240">
        <v>1224841.94</v>
      </c>
      <c r="K59" s="240"/>
      <c r="L59" s="240"/>
      <c r="N59" s="63"/>
      <c r="O59" s="26"/>
    </row>
    <row r="60" spans="1:16" s="2" customFormat="1" ht="12" customHeight="1" x14ac:dyDescent="0.2">
      <c r="A60" s="27"/>
      <c r="B60" s="26"/>
      <c r="C60" s="26"/>
      <c r="D60" s="26"/>
      <c r="E60" s="241" t="s">
        <v>305</v>
      </c>
      <c r="F60" s="241"/>
      <c r="G60" s="241"/>
      <c r="H60" s="241"/>
      <c r="I60" s="241"/>
      <c r="J60" s="240">
        <v>1336674.71</v>
      </c>
      <c r="K60" s="240"/>
      <c r="L60" s="240"/>
      <c r="N60" s="63"/>
      <c r="O60" s="26"/>
    </row>
    <row r="61" spans="1:16" s="2" customFormat="1" ht="12" customHeight="1" x14ac:dyDescent="0.2">
      <c r="A61" s="27"/>
      <c r="B61" s="26"/>
      <c r="C61" s="26"/>
      <c r="D61" s="26"/>
      <c r="E61" s="241" t="s">
        <v>304</v>
      </c>
      <c r="F61" s="241"/>
      <c r="G61" s="241"/>
      <c r="H61" s="241"/>
      <c r="I61" s="241"/>
      <c r="J61" s="240">
        <v>1274767.22</v>
      </c>
      <c r="K61" s="240"/>
      <c r="L61" s="240"/>
      <c r="N61" s="63"/>
      <c r="O61" s="26"/>
    </row>
    <row r="62" spans="1:16" s="2" customFormat="1" ht="12" customHeight="1" x14ac:dyDescent="0.2">
      <c r="A62" s="27"/>
      <c r="B62" s="26"/>
      <c r="C62" s="26"/>
      <c r="D62" s="26"/>
      <c r="E62" s="310" t="s">
        <v>192</v>
      </c>
      <c r="F62" s="310"/>
      <c r="G62" s="310"/>
      <c r="H62" s="310"/>
      <c r="I62" s="310"/>
      <c r="J62" s="311">
        <f>SUM(J39:L61)</f>
        <v>10699028.729999999</v>
      </c>
      <c r="K62" s="311"/>
      <c r="L62" s="311"/>
      <c r="N62" s="26"/>
      <c r="O62" s="26"/>
    </row>
    <row r="63" spans="1:16" ht="12" customHeight="1" x14ac:dyDescent="0.2">
      <c r="B63" s="135"/>
      <c r="C63" s="134"/>
      <c r="D63" s="134"/>
      <c r="E63" s="134"/>
      <c r="F63" s="134"/>
      <c r="G63" s="134"/>
      <c r="H63" s="134"/>
      <c r="I63" s="134"/>
      <c r="J63" s="134"/>
      <c r="K63" s="134"/>
      <c r="L63" s="134"/>
      <c r="M63" s="134"/>
      <c r="N63" s="134"/>
      <c r="O63" s="134"/>
      <c r="P63" s="134"/>
    </row>
    <row r="64" spans="1:16" ht="12" customHeight="1" x14ac:dyDescent="0.2">
      <c r="B64" s="135"/>
      <c r="C64" s="176" t="s">
        <v>196</v>
      </c>
      <c r="D64" s="141"/>
      <c r="E64" s="141"/>
      <c r="F64" s="141"/>
      <c r="G64" s="141"/>
      <c r="H64" s="141"/>
      <c r="I64" s="141"/>
      <c r="J64" s="141"/>
      <c r="K64" s="141"/>
      <c r="L64" s="141"/>
      <c r="M64" s="141"/>
      <c r="N64" s="141"/>
      <c r="O64" s="141"/>
      <c r="P64" s="141"/>
    </row>
    <row r="65" spans="2:16" ht="12" customHeight="1" x14ac:dyDescent="0.2">
      <c r="B65" s="135"/>
      <c r="C65" s="176"/>
      <c r="D65" s="141"/>
      <c r="E65" s="141"/>
      <c r="F65" s="141"/>
      <c r="G65" s="141"/>
      <c r="H65" s="141"/>
      <c r="I65" s="141"/>
      <c r="J65" s="141"/>
      <c r="K65" s="141"/>
      <c r="L65" s="141"/>
      <c r="M65" s="141"/>
      <c r="N65" s="141"/>
      <c r="O65" s="141"/>
      <c r="P65" s="141"/>
    </row>
    <row r="66" spans="2:16" ht="24" customHeight="1" x14ac:dyDescent="0.2">
      <c r="B66" s="135"/>
      <c r="C66" s="415" t="s">
        <v>198</v>
      </c>
      <c r="D66" s="415"/>
      <c r="E66" s="415"/>
      <c r="F66" s="415"/>
      <c r="G66" s="415"/>
      <c r="H66" s="415"/>
      <c r="I66" s="415"/>
      <c r="J66" s="415"/>
      <c r="K66" s="415"/>
      <c r="L66" s="415"/>
      <c r="M66" s="415"/>
      <c r="N66" s="415"/>
      <c r="O66" s="415"/>
      <c r="P66" s="415"/>
    </row>
    <row r="67" spans="2:16" ht="12" customHeight="1" x14ac:dyDescent="0.2">
      <c r="B67" s="135"/>
      <c r="C67" s="141"/>
      <c r="D67" s="141"/>
      <c r="E67" s="141"/>
      <c r="F67" s="141"/>
      <c r="G67" s="141"/>
      <c r="H67" s="141"/>
      <c r="I67" s="141"/>
      <c r="J67" s="141"/>
      <c r="K67" s="141"/>
      <c r="L67" s="141"/>
      <c r="M67" s="141"/>
      <c r="N67" s="141"/>
      <c r="O67" s="141"/>
      <c r="P67" s="141"/>
    </row>
    <row r="68" spans="2:16" ht="12" customHeight="1" x14ac:dyDescent="0.2">
      <c r="B68" s="135"/>
      <c r="C68" s="134"/>
      <c r="D68" s="134"/>
      <c r="E68" s="134"/>
      <c r="F68" s="382" t="s">
        <v>194</v>
      </c>
      <c r="G68" s="382"/>
      <c r="H68" s="382"/>
      <c r="I68" s="382"/>
      <c r="J68" s="382"/>
      <c r="K68" s="413" t="s">
        <v>195</v>
      </c>
      <c r="L68" s="413"/>
      <c r="M68" s="413"/>
      <c r="O68" s="134"/>
      <c r="P68" s="134"/>
    </row>
    <row r="69" spans="2:16" ht="12" customHeight="1" x14ac:dyDescent="0.2">
      <c r="B69" s="135"/>
      <c r="C69" s="134"/>
      <c r="D69" s="134"/>
      <c r="E69" s="134"/>
      <c r="F69" s="360"/>
      <c r="G69" s="360"/>
      <c r="H69" s="360"/>
      <c r="I69" s="360"/>
      <c r="J69" s="360"/>
      <c r="K69" s="380">
        <v>0</v>
      </c>
      <c r="L69" s="430"/>
      <c r="M69" s="430"/>
      <c r="O69" s="134"/>
      <c r="P69" s="134"/>
    </row>
    <row r="70" spans="2:16" ht="12" customHeight="1" x14ac:dyDescent="0.2">
      <c r="B70" s="135"/>
      <c r="C70" s="134"/>
      <c r="D70" s="134"/>
      <c r="E70" s="134"/>
      <c r="F70" s="444"/>
      <c r="G70" s="445"/>
      <c r="H70" s="445"/>
      <c r="I70" s="445"/>
      <c r="J70" s="446"/>
      <c r="K70" s="427">
        <v>0</v>
      </c>
      <c r="L70" s="428"/>
      <c r="M70" s="429"/>
      <c r="O70" s="134"/>
      <c r="P70" s="134"/>
    </row>
    <row r="71" spans="2:16" ht="12" customHeight="1" x14ac:dyDescent="0.2">
      <c r="B71" s="135"/>
      <c r="C71" s="134"/>
      <c r="D71" s="134"/>
      <c r="E71" s="134"/>
      <c r="F71" s="444"/>
      <c r="G71" s="445"/>
      <c r="H71" s="445"/>
      <c r="I71" s="445"/>
      <c r="J71" s="446"/>
      <c r="K71" s="427">
        <v>0</v>
      </c>
      <c r="L71" s="428"/>
      <c r="M71" s="429"/>
      <c r="O71" s="134"/>
      <c r="P71" s="134"/>
    </row>
    <row r="72" spans="2:16" ht="12" customHeight="1" x14ac:dyDescent="0.2">
      <c r="B72" s="135"/>
      <c r="C72" s="134"/>
      <c r="D72" s="134"/>
      <c r="E72" s="134"/>
      <c r="F72" s="360"/>
      <c r="G72" s="360"/>
      <c r="H72" s="360"/>
      <c r="I72" s="360"/>
      <c r="J72" s="360"/>
      <c r="K72" s="380">
        <v>0</v>
      </c>
      <c r="L72" s="430"/>
      <c r="M72" s="430"/>
      <c r="O72" s="134"/>
      <c r="P72" s="134"/>
    </row>
    <row r="73" spans="2:16" ht="12" customHeight="1" x14ac:dyDescent="0.2">
      <c r="B73" s="135"/>
      <c r="C73" s="134"/>
      <c r="D73" s="134"/>
      <c r="E73" s="134"/>
      <c r="F73" s="360"/>
      <c r="G73" s="360"/>
      <c r="H73" s="360"/>
      <c r="I73" s="360"/>
      <c r="J73" s="360"/>
      <c r="K73" s="380">
        <v>0</v>
      </c>
      <c r="L73" s="430"/>
      <c r="M73" s="430"/>
      <c r="O73" s="134"/>
      <c r="P73" s="134"/>
    </row>
    <row r="74" spans="2:16" ht="12" customHeight="1" x14ac:dyDescent="0.2">
      <c r="B74" s="135"/>
      <c r="C74" s="134"/>
      <c r="D74" s="134"/>
      <c r="E74" s="134"/>
      <c r="F74" s="389" t="s">
        <v>192</v>
      </c>
      <c r="G74" s="390"/>
      <c r="H74" s="390"/>
      <c r="I74" s="390"/>
      <c r="J74" s="391"/>
      <c r="K74" s="431">
        <f>SUM(K69:M73)</f>
        <v>0</v>
      </c>
      <c r="L74" s="432"/>
      <c r="M74" s="433"/>
      <c r="O74" s="134"/>
      <c r="P74" s="134"/>
    </row>
    <row r="75" spans="2:16" ht="12" customHeight="1" x14ac:dyDescent="0.2">
      <c r="B75" s="135"/>
      <c r="C75" s="134"/>
      <c r="D75" s="134"/>
      <c r="E75" s="134"/>
      <c r="F75" s="134"/>
      <c r="G75" s="134"/>
      <c r="H75" s="134"/>
      <c r="I75" s="134"/>
      <c r="J75" s="134"/>
      <c r="K75" s="134"/>
      <c r="L75" s="134"/>
      <c r="M75" s="134"/>
      <c r="N75" s="134"/>
      <c r="O75" s="134"/>
      <c r="P75" s="134"/>
    </row>
    <row r="76" spans="2:16" ht="12" customHeight="1" x14ac:dyDescent="0.2">
      <c r="B76" s="135"/>
      <c r="C76" s="176" t="s">
        <v>199</v>
      </c>
      <c r="D76" s="141"/>
      <c r="E76" s="141"/>
      <c r="F76" s="141"/>
      <c r="G76" s="141"/>
      <c r="H76" s="141"/>
      <c r="I76" s="141"/>
      <c r="J76" s="141"/>
      <c r="K76" s="141"/>
      <c r="L76" s="141"/>
      <c r="M76" s="141"/>
      <c r="N76" s="141"/>
      <c r="O76" s="141"/>
      <c r="P76" s="141"/>
    </row>
    <row r="77" spans="2:16" ht="12" customHeight="1" x14ac:dyDescent="0.2">
      <c r="B77" s="135"/>
      <c r="C77" s="176"/>
      <c r="D77" s="141"/>
      <c r="E77" s="141"/>
      <c r="F77" s="141"/>
      <c r="G77" s="141"/>
      <c r="H77" s="141"/>
      <c r="I77" s="141"/>
      <c r="J77" s="141"/>
      <c r="K77" s="141"/>
      <c r="L77" s="141"/>
      <c r="M77" s="141"/>
      <c r="N77" s="141"/>
      <c r="O77" s="141"/>
      <c r="P77" s="141"/>
    </row>
    <row r="78" spans="2:16" ht="12" customHeight="1" x14ac:dyDescent="0.2">
      <c r="B78" s="135"/>
      <c r="C78" s="434" t="s">
        <v>206</v>
      </c>
      <c r="D78" s="434"/>
      <c r="E78" s="434"/>
      <c r="F78" s="434"/>
      <c r="G78" s="434"/>
      <c r="H78" s="434"/>
      <c r="I78" s="434"/>
      <c r="J78" s="434"/>
      <c r="K78" s="434"/>
      <c r="L78" s="434"/>
      <c r="M78" s="434"/>
      <c r="N78" s="434"/>
      <c r="O78" s="434"/>
      <c r="P78" s="434"/>
    </row>
    <row r="79" spans="2:16" ht="12" customHeight="1" x14ac:dyDescent="0.2">
      <c r="B79" s="135"/>
      <c r="C79" s="134"/>
      <c r="D79" s="134"/>
      <c r="E79" s="134"/>
      <c r="F79" s="134"/>
      <c r="G79" s="134"/>
      <c r="H79" s="134"/>
      <c r="I79" s="134"/>
      <c r="J79" s="134"/>
      <c r="K79" s="134"/>
      <c r="L79" s="134"/>
      <c r="M79" s="134"/>
      <c r="N79" s="134"/>
      <c r="O79" s="134"/>
      <c r="P79" s="134"/>
    </row>
    <row r="80" spans="2:16" ht="12" customHeight="1" x14ac:dyDescent="0.2">
      <c r="B80" s="135"/>
      <c r="C80" s="134"/>
      <c r="D80" s="134"/>
      <c r="E80" s="134"/>
      <c r="F80" s="382" t="s">
        <v>194</v>
      </c>
      <c r="G80" s="382"/>
      <c r="H80" s="382"/>
      <c r="I80" s="382"/>
      <c r="J80" s="382"/>
      <c r="K80" s="413" t="s">
        <v>195</v>
      </c>
      <c r="L80" s="413"/>
      <c r="M80" s="413"/>
      <c r="O80" s="134"/>
      <c r="P80" s="134"/>
    </row>
    <row r="81" spans="1:31" ht="12" customHeight="1" x14ac:dyDescent="0.2">
      <c r="B81" s="135"/>
      <c r="C81" s="134"/>
      <c r="D81" s="134"/>
      <c r="E81" s="134"/>
      <c r="F81" s="360"/>
      <c r="G81" s="360"/>
      <c r="H81" s="360"/>
      <c r="I81" s="360"/>
      <c r="J81" s="360"/>
      <c r="K81" s="380">
        <v>0</v>
      </c>
      <c r="L81" s="430"/>
      <c r="M81" s="430"/>
      <c r="O81" s="134"/>
      <c r="P81" s="134"/>
    </row>
    <row r="82" spans="1:31" ht="12" customHeight="1" x14ac:dyDescent="0.2">
      <c r="B82" s="135"/>
      <c r="C82" s="134"/>
      <c r="D82" s="134"/>
      <c r="E82" s="134"/>
      <c r="F82" s="360"/>
      <c r="G82" s="360"/>
      <c r="H82" s="360"/>
      <c r="I82" s="360"/>
      <c r="J82" s="360"/>
      <c r="K82" s="380">
        <v>0</v>
      </c>
      <c r="L82" s="430"/>
      <c r="M82" s="430"/>
      <c r="O82" s="134"/>
      <c r="P82" s="134"/>
    </row>
    <row r="83" spans="1:31" ht="12" customHeight="1" x14ac:dyDescent="0.2">
      <c r="B83" s="135"/>
      <c r="C83" s="134"/>
      <c r="D83" s="134"/>
      <c r="E83" s="134"/>
      <c r="F83" s="389" t="s">
        <v>192</v>
      </c>
      <c r="G83" s="390"/>
      <c r="H83" s="390"/>
      <c r="I83" s="390"/>
      <c r="J83" s="391"/>
      <c r="K83" s="431">
        <f>SUM(K81:M82)</f>
        <v>0</v>
      </c>
      <c r="L83" s="432"/>
      <c r="M83" s="433"/>
      <c r="O83" s="134"/>
      <c r="P83" s="134"/>
    </row>
    <row r="84" spans="1:31" ht="12" customHeight="1" x14ac:dyDescent="0.2">
      <c r="B84" s="135"/>
      <c r="C84" s="134"/>
      <c r="D84" s="134"/>
      <c r="E84" s="134"/>
      <c r="F84" s="134"/>
      <c r="G84" s="134"/>
      <c r="H84" s="134"/>
      <c r="I84" s="134"/>
      <c r="J84" s="134"/>
      <c r="K84" s="134"/>
      <c r="L84" s="134"/>
      <c r="M84" s="134"/>
      <c r="N84" s="134"/>
      <c r="O84" s="134"/>
      <c r="P84" s="134"/>
    </row>
    <row r="85" spans="1:31" ht="12" customHeight="1" x14ac:dyDescent="0.2">
      <c r="A85" s="119"/>
      <c r="B85" s="151" t="s">
        <v>189</v>
      </c>
      <c r="C85" s="119" t="s">
        <v>17</v>
      </c>
    </row>
    <row r="86" spans="1:31" ht="12" customHeight="1" x14ac:dyDescent="0.2">
      <c r="A86" s="119"/>
      <c r="B86" s="151"/>
      <c r="C86" s="119"/>
    </row>
    <row r="87" spans="1:31" s="109" customFormat="1" ht="12" customHeight="1" x14ac:dyDescent="0.2">
      <c r="A87" s="156"/>
      <c r="B87" s="174" t="s">
        <v>82</v>
      </c>
      <c r="C87" s="414" t="s">
        <v>62</v>
      </c>
      <c r="D87" s="414"/>
      <c r="E87" s="414"/>
      <c r="F87" s="414"/>
      <c r="G87" s="414"/>
      <c r="H87" s="414"/>
      <c r="I87" s="414"/>
      <c r="J87" s="414"/>
      <c r="K87" s="414"/>
      <c r="L87" s="414"/>
      <c r="M87" s="414"/>
      <c r="N87" s="414"/>
      <c r="O87" s="414"/>
      <c r="P87" s="414"/>
      <c r="S87" s="1"/>
      <c r="T87" s="1"/>
      <c r="U87" s="1"/>
      <c r="V87" s="1"/>
      <c r="W87" s="1"/>
      <c r="X87" s="1"/>
      <c r="Y87" s="1"/>
      <c r="Z87" s="1"/>
      <c r="AA87" s="1"/>
      <c r="AB87" s="1"/>
      <c r="AC87" s="1"/>
      <c r="AD87" s="1"/>
      <c r="AE87" s="1"/>
    </row>
    <row r="88" spans="1:31" s="109" customFormat="1" ht="12" customHeight="1" x14ac:dyDescent="0.2">
      <c r="A88" s="156"/>
      <c r="B88" s="125"/>
      <c r="C88" s="414"/>
      <c r="D88" s="414"/>
      <c r="E88" s="414"/>
      <c r="F88" s="414"/>
      <c r="G88" s="414"/>
      <c r="H88" s="414"/>
      <c r="I88" s="414"/>
      <c r="J88" s="414"/>
      <c r="K88" s="414"/>
      <c r="L88" s="414"/>
      <c r="M88" s="414"/>
      <c r="N88" s="414"/>
      <c r="O88" s="414"/>
      <c r="P88" s="414"/>
      <c r="S88" s="1"/>
      <c r="T88" s="1"/>
      <c r="U88" s="1"/>
      <c r="V88" s="1"/>
      <c r="W88" s="1"/>
      <c r="X88" s="1"/>
      <c r="Y88" s="1"/>
      <c r="Z88" s="1"/>
      <c r="AA88" s="1"/>
      <c r="AB88" s="1"/>
      <c r="AC88" s="1"/>
      <c r="AD88" s="1"/>
      <c r="AE88" s="1"/>
    </row>
    <row r="89" spans="1:31" ht="12" customHeight="1" x14ac:dyDescent="0.2">
      <c r="A89" s="131"/>
      <c r="B89" s="144"/>
      <c r="C89" s="131"/>
      <c r="D89" s="131"/>
      <c r="E89" s="131"/>
      <c r="F89" s="131"/>
      <c r="G89" s="131"/>
      <c r="H89" s="131"/>
      <c r="I89" s="131"/>
      <c r="J89" s="131"/>
      <c r="K89" s="131"/>
      <c r="L89" s="131"/>
      <c r="M89" s="131"/>
      <c r="N89" s="131"/>
      <c r="O89" s="131"/>
      <c r="P89" s="131"/>
    </row>
    <row r="90" spans="1:31" ht="12" customHeight="1" x14ac:dyDescent="0.2">
      <c r="A90" s="131"/>
      <c r="B90" s="144"/>
      <c r="C90" s="465" t="s">
        <v>191</v>
      </c>
      <c r="D90" s="466"/>
      <c r="E90" s="466"/>
      <c r="F90" s="466"/>
      <c r="G90" s="466"/>
      <c r="H90" s="466"/>
      <c r="I90" s="466"/>
      <c r="J90" s="383">
        <v>2020</v>
      </c>
      <c r="K90" s="384"/>
      <c r="L90" s="385"/>
      <c r="M90" s="383">
        <v>2019</v>
      </c>
      <c r="N90" s="384"/>
      <c r="O90" s="385"/>
    </row>
    <row r="91" spans="1:31" ht="12" customHeight="1" x14ac:dyDescent="0.2">
      <c r="A91" s="131"/>
      <c r="B91" s="144"/>
      <c r="C91" s="417" t="s">
        <v>254</v>
      </c>
      <c r="D91" s="418"/>
      <c r="E91" s="418"/>
      <c r="F91" s="418"/>
      <c r="G91" s="418"/>
      <c r="H91" s="418"/>
      <c r="I91" s="418"/>
      <c r="J91" s="419">
        <v>0</v>
      </c>
      <c r="K91" s="420"/>
      <c r="L91" s="421"/>
      <c r="M91" s="419">
        <v>0</v>
      </c>
      <c r="N91" s="420"/>
      <c r="O91" s="421"/>
    </row>
    <row r="92" spans="1:31" ht="12" customHeight="1" x14ac:dyDescent="0.2">
      <c r="A92" s="131"/>
      <c r="B92" s="144"/>
      <c r="C92" s="417" t="s">
        <v>258</v>
      </c>
      <c r="D92" s="418"/>
      <c r="E92" s="418"/>
      <c r="F92" s="418"/>
      <c r="G92" s="418"/>
      <c r="H92" s="418"/>
      <c r="I92" s="418"/>
      <c r="J92" s="419">
        <v>7588</v>
      </c>
      <c r="K92" s="420"/>
      <c r="L92" s="421"/>
      <c r="M92" s="419">
        <v>0</v>
      </c>
      <c r="N92" s="420"/>
      <c r="O92" s="421"/>
    </row>
    <row r="93" spans="1:31" ht="12" customHeight="1" x14ac:dyDescent="0.2">
      <c r="A93" s="131"/>
      <c r="B93" s="144"/>
      <c r="C93" s="417" t="s">
        <v>259</v>
      </c>
      <c r="D93" s="418"/>
      <c r="E93" s="418"/>
      <c r="F93" s="418"/>
      <c r="G93" s="418"/>
      <c r="H93" s="418"/>
      <c r="I93" s="418"/>
      <c r="J93" s="419">
        <v>3358.2</v>
      </c>
      <c r="K93" s="420"/>
      <c r="L93" s="421"/>
      <c r="M93" s="419">
        <v>0</v>
      </c>
      <c r="N93" s="420"/>
      <c r="O93" s="421"/>
    </row>
    <row r="94" spans="1:31" ht="12" customHeight="1" x14ac:dyDescent="0.2">
      <c r="A94" s="131"/>
      <c r="B94" s="144"/>
      <c r="C94" s="389" t="s">
        <v>192</v>
      </c>
      <c r="D94" s="390"/>
      <c r="E94" s="390"/>
      <c r="F94" s="390"/>
      <c r="G94" s="390"/>
      <c r="H94" s="390"/>
      <c r="I94" s="390"/>
      <c r="J94" s="422">
        <f>SUM(J91:L93)</f>
        <v>10946.2</v>
      </c>
      <c r="K94" s="423"/>
      <c r="L94" s="424"/>
      <c r="M94" s="422">
        <f>SUM(M91:O93)</f>
        <v>0</v>
      </c>
      <c r="N94" s="423"/>
      <c r="O94" s="424"/>
    </row>
    <row r="95" spans="1:31" ht="12" customHeight="1" x14ac:dyDescent="0.2">
      <c r="A95" s="131"/>
      <c r="B95" s="144"/>
      <c r="C95" s="131"/>
      <c r="D95" s="131"/>
      <c r="E95" s="131"/>
      <c r="F95" s="131"/>
      <c r="G95" s="131"/>
      <c r="H95" s="131"/>
      <c r="I95" s="131"/>
      <c r="J95" s="131"/>
      <c r="K95" s="131"/>
      <c r="L95" s="131"/>
      <c r="M95" s="131"/>
      <c r="N95" s="131"/>
      <c r="O95" s="131"/>
      <c r="P95" s="131"/>
    </row>
    <row r="96" spans="1:31" ht="12" customHeight="1" x14ac:dyDescent="0.2">
      <c r="A96" s="131"/>
      <c r="B96" s="144"/>
      <c r="C96" s="141" t="s">
        <v>200</v>
      </c>
      <c r="D96" s="131"/>
      <c r="E96" s="131"/>
      <c r="F96" s="131"/>
      <c r="G96" s="131"/>
      <c r="H96" s="131"/>
      <c r="I96" s="131"/>
      <c r="J96" s="131"/>
      <c r="K96" s="131"/>
      <c r="L96" s="131"/>
      <c r="M96" s="131"/>
      <c r="N96" s="131"/>
      <c r="O96" s="131"/>
      <c r="P96" s="131"/>
    </row>
    <row r="97" spans="1:16" ht="12" customHeight="1" x14ac:dyDescent="0.2">
      <c r="A97" s="131"/>
      <c r="B97" s="144"/>
      <c r="C97" s="131"/>
      <c r="D97" s="131"/>
      <c r="E97" s="131"/>
      <c r="F97" s="131"/>
      <c r="O97" s="131"/>
      <c r="P97" s="131"/>
    </row>
    <row r="98" spans="1:16" ht="12" customHeight="1" x14ac:dyDescent="0.2">
      <c r="A98" s="131"/>
      <c r="B98" s="144"/>
      <c r="C98" s="131"/>
      <c r="D98" s="131"/>
      <c r="E98" s="131"/>
      <c r="F98" s="382" t="s">
        <v>191</v>
      </c>
      <c r="G98" s="382"/>
      <c r="H98" s="413">
        <v>2020</v>
      </c>
      <c r="I98" s="413"/>
      <c r="J98" s="413"/>
      <c r="K98" s="463">
        <v>20.2</v>
      </c>
      <c r="L98" s="413"/>
      <c r="M98" s="413"/>
      <c r="O98" s="131"/>
      <c r="P98" s="131"/>
    </row>
    <row r="99" spans="1:16" ht="12" customHeight="1" x14ac:dyDescent="0.2">
      <c r="A99" s="131"/>
      <c r="B99" s="144"/>
      <c r="C99" s="131"/>
      <c r="D99" s="131"/>
      <c r="E99" s="131"/>
      <c r="F99" s="360"/>
      <c r="G99" s="360"/>
      <c r="H99" s="388"/>
      <c r="I99" s="388"/>
      <c r="J99" s="388"/>
      <c r="K99" s="416" t="e">
        <f>H99/H104</f>
        <v>#DIV/0!</v>
      </c>
      <c r="L99" s="416"/>
      <c r="M99" s="416"/>
      <c r="O99" s="131"/>
      <c r="P99" s="131"/>
    </row>
    <row r="100" spans="1:16" ht="12" customHeight="1" x14ac:dyDescent="0.2">
      <c r="A100" s="131"/>
      <c r="B100" s="144"/>
      <c r="C100" s="131"/>
      <c r="D100" s="131"/>
      <c r="E100" s="131"/>
      <c r="F100" s="360"/>
      <c r="G100" s="360"/>
      <c r="H100" s="388"/>
      <c r="I100" s="388"/>
      <c r="J100" s="388"/>
      <c r="K100" s="416" t="e">
        <f>H100/H104</f>
        <v>#DIV/0!</v>
      </c>
      <c r="L100" s="416"/>
      <c r="M100" s="416"/>
      <c r="O100" s="131"/>
      <c r="P100" s="131"/>
    </row>
    <row r="101" spans="1:16" ht="12" customHeight="1" x14ac:dyDescent="0.2">
      <c r="A101" s="131"/>
      <c r="B101" s="144"/>
      <c r="C101" s="131"/>
      <c r="D101" s="131"/>
      <c r="E101" s="131"/>
      <c r="F101" s="360"/>
      <c r="G101" s="360"/>
      <c r="H101" s="388"/>
      <c r="I101" s="388"/>
      <c r="J101" s="388"/>
      <c r="K101" s="416" t="e">
        <f>H101/H104</f>
        <v>#DIV/0!</v>
      </c>
      <c r="L101" s="416"/>
      <c r="M101" s="416"/>
      <c r="O101" s="131"/>
      <c r="P101" s="131"/>
    </row>
    <row r="102" spans="1:16" ht="12" customHeight="1" x14ac:dyDescent="0.2">
      <c r="A102" s="131"/>
      <c r="B102" s="144"/>
      <c r="C102" s="131"/>
      <c r="D102" s="131"/>
      <c r="E102" s="131"/>
      <c r="F102" s="360"/>
      <c r="G102" s="360"/>
      <c r="H102" s="388"/>
      <c r="I102" s="388"/>
      <c r="J102" s="388"/>
      <c r="K102" s="416" t="e">
        <f>H102/H104</f>
        <v>#DIV/0!</v>
      </c>
      <c r="L102" s="416"/>
      <c r="M102" s="416"/>
      <c r="O102" s="131"/>
      <c r="P102" s="131"/>
    </row>
    <row r="103" spans="1:16" ht="12" customHeight="1" x14ac:dyDescent="0.2">
      <c r="A103" s="131"/>
      <c r="B103" s="144"/>
      <c r="C103" s="131"/>
      <c r="D103" s="131"/>
      <c r="E103" s="131"/>
      <c r="F103" s="360"/>
      <c r="G103" s="360"/>
      <c r="H103" s="388"/>
      <c r="I103" s="388"/>
      <c r="J103" s="388"/>
      <c r="K103" s="416" t="e">
        <f>H103/H104</f>
        <v>#DIV/0!</v>
      </c>
      <c r="L103" s="416"/>
      <c r="M103" s="416"/>
      <c r="O103" s="131"/>
      <c r="P103" s="131"/>
    </row>
    <row r="104" spans="1:16" ht="12" customHeight="1" x14ac:dyDescent="0.2">
      <c r="A104" s="131"/>
      <c r="B104" s="144"/>
      <c r="C104" s="131"/>
      <c r="D104" s="131"/>
      <c r="E104" s="131"/>
      <c r="F104" s="425" t="s">
        <v>192</v>
      </c>
      <c r="G104" s="426"/>
      <c r="H104" s="392">
        <f>SUM(H99:J103)</f>
        <v>0</v>
      </c>
      <c r="I104" s="392"/>
      <c r="J104" s="392"/>
      <c r="K104" s="392" t="e">
        <f>SUM(K99:M103)</f>
        <v>#DIV/0!</v>
      </c>
      <c r="L104" s="392"/>
      <c r="M104" s="392"/>
      <c r="O104" s="131"/>
      <c r="P104" s="131"/>
    </row>
    <row r="105" spans="1:16" ht="12" customHeight="1" x14ac:dyDescent="0.2">
      <c r="A105" s="131"/>
      <c r="B105" s="144"/>
      <c r="C105" s="131"/>
      <c r="D105" s="131"/>
      <c r="E105" s="131"/>
      <c r="F105" s="131"/>
      <c r="G105" s="131"/>
      <c r="H105" s="131"/>
      <c r="I105" s="131"/>
      <c r="J105" s="131"/>
      <c r="K105" s="131"/>
      <c r="L105" s="131"/>
      <c r="M105" s="131"/>
      <c r="N105" s="131"/>
      <c r="O105" s="131"/>
      <c r="P105" s="131"/>
    </row>
    <row r="106" spans="1:16" ht="12" customHeight="1" x14ac:dyDescent="0.2">
      <c r="A106" s="131"/>
      <c r="B106" s="144"/>
      <c r="C106" s="176" t="s">
        <v>202</v>
      </c>
      <c r="D106" s="141"/>
      <c r="E106" s="141"/>
      <c r="F106" s="141"/>
      <c r="G106" s="141"/>
      <c r="H106" s="141"/>
      <c r="I106" s="141"/>
      <c r="J106" s="141"/>
      <c r="K106" s="141"/>
      <c r="L106" s="141"/>
      <c r="M106" s="141"/>
      <c r="N106" s="141"/>
      <c r="O106" s="141"/>
      <c r="P106" s="141"/>
    </row>
    <row r="107" spans="1:16" ht="12" customHeight="1" x14ac:dyDescent="0.2">
      <c r="A107" s="131"/>
      <c r="B107" s="144"/>
      <c r="C107" s="176"/>
      <c r="D107" s="141"/>
      <c r="E107" s="141"/>
      <c r="F107" s="141"/>
      <c r="G107" s="141"/>
      <c r="H107" s="141"/>
      <c r="I107" s="141"/>
      <c r="J107" s="141"/>
      <c r="K107" s="141"/>
      <c r="L107" s="141"/>
      <c r="M107" s="141"/>
      <c r="N107" s="141"/>
      <c r="O107" s="141"/>
      <c r="P107" s="141"/>
    </row>
    <row r="108" spans="1:16" ht="12" customHeight="1" x14ac:dyDescent="0.2">
      <c r="A108" s="131"/>
      <c r="B108" s="144"/>
      <c r="C108" s="141" t="s">
        <v>203</v>
      </c>
      <c r="D108" s="141"/>
      <c r="E108" s="141"/>
      <c r="F108" s="141"/>
      <c r="G108" s="141"/>
      <c r="H108" s="141"/>
      <c r="I108" s="141"/>
      <c r="J108" s="141"/>
      <c r="K108" s="141"/>
      <c r="L108" s="141"/>
      <c r="M108" s="141"/>
      <c r="N108" s="141"/>
      <c r="O108" s="141"/>
      <c r="P108" s="141"/>
    </row>
    <row r="109" spans="1:16" ht="12" customHeight="1" x14ac:dyDescent="0.2">
      <c r="A109" s="131"/>
      <c r="B109" s="144"/>
      <c r="C109" s="141"/>
      <c r="D109" s="141"/>
      <c r="E109" s="141"/>
      <c r="F109" s="141"/>
      <c r="G109" s="141"/>
      <c r="H109" s="141"/>
      <c r="I109" s="141"/>
      <c r="J109" s="141"/>
      <c r="K109" s="141"/>
      <c r="L109" s="141"/>
      <c r="M109" s="141"/>
      <c r="N109" s="141"/>
      <c r="O109" s="141"/>
      <c r="P109" s="141"/>
    </row>
    <row r="110" spans="1:16" ht="12" customHeight="1" x14ac:dyDescent="0.2">
      <c r="A110" s="131"/>
      <c r="B110" s="144"/>
      <c r="C110" s="150" t="s">
        <v>204</v>
      </c>
      <c r="D110" s="141"/>
      <c r="E110" s="141"/>
      <c r="F110" s="141"/>
      <c r="G110" s="141"/>
      <c r="H110" s="141"/>
      <c r="I110" s="141"/>
      <c r="J110" s="141"/>
      <c r="K110" s="141"/>
      <c r="L110" s="141"/>
      <c r="M110" s="141"/>
      <c r="N110" s="141"/>
      <c r="O110" s="141"/>
      <c r="P110" s="141"/>
    </row>
    <row r="111" spans="1:16" ht="12" customHeight="1" x14ac:dyDescent="0.2">
      <c r="A111" s="131"/>
      <c r="B111" s="144"/>
      <c r="C111" s="150"/>
      <c r="D111" s="141"/>
      <c r="E111" s="141"/>
      <c r="F111" s="141"/>
      <c r="G111" s="141"/>
      <c r="H111" s="141"/>
      <c r="I111" s="141"/>
      <c r="J111" s="141"/>
      <c r="K111" s="141"/>
      <c r="L111" s="141"/>
      <c r="M111" s="141"/>
      <c r="N111" s="141"/>
      <c r="O111" s="141"/>
      <c r="P111" s="141"/>
    </row>
    <row r="112" spans="1:16" x14ac:dyDescent="0.2">
      <c r="A112" s="131"/>
      <c r="B112" s="144"/>
      <c r="C112" s="415" t="s">
        <v>205</v>
      </c>
      <c r="D112" s="415"/>
      <c r="E112" s="415"/>
      <c r="F112" s="415"/>
      <c r="G112" s="415"/>
      <c r="H112" s="415"/>
      <c r="I112" s="415"/>
      <c r="J112" s="415"/>
      <c r="K112" s="415"/>
      <c r="L112" s="415"/>
      <c r="M112" s="415"/>
      <c r="N112" s="415"/>
      <c r="O112" s="415"/>
      <c r="P112" s="415"/>
    </row>
    <row r="113" spans="1:16" x14ac:dyDescent="0.2">
      <c r="A113" s="131"/>
      <c r="B113" s="144"/>
      <c r="C113" s="415"/>
      <c r="D113" s="415"/>
      <c r="E113" s="415"/>
      <c r="F113" s="415"/>
      <c r="G113" s="415"/>
      <c r="H113" s="415"/>
      <c r="I113" s="415"/>
      <c r="J113" s="415"/>
      <c r="K113" s="415"/>
      <c r="L113" s="415"/>
      <c r="M113" s="415"/>
      <c r="N113" s="415"/>
      <c r="O113" s="415"/>
      <c r="P113" s="415"/>
    </row>
    <row r="114" spans="1:16" x14ac:dyDescent="0.2">
      <c r="A114" s="131"/>
      <c r="B114" s="144"/>
      <c r="C114" s="415"/>
      <c r="D114" s="415"/>
      <c r="E114" s="415"/>
      <c r="F114" s="415"/>
      <c r="G114" s="415"/>
      <c r="H114" s="415"/>
      <c r="I114" s="415"/>
      <c r="J114" s="415"/>
      <c r="K114" s="415"/>
      <c r="L114" s="415"/>
      <c r="M114" s="415"/>
      <c r="N114" s="415"/>
      <c r="O114" s="415"/>
      <c r="P114" s="415"/>
    </row>
    <row r="115" spans="1:16" x14ac:dyDescent="0.2">
      <c r="A115" s="131"/>
      <c r="B115" s="144"/>
      <c r="C115" s="175"/>
      <c r="D115" s="175"/>
      <c r="E115" s="175"/>
      <c r="F115" s="175"/>
      <c r="G115" s="175"/>
      <c r="H115" s="175"/>
      <c r="I115" s="175"/>
      <c r="J115" s="175"/>
      <c r="K115" s="175"/>
      <c r="L115" s="175"/>
      <c r="M115" s="175"/>
      <c r="N115" s="175"/>
      <c r="O115" s="175"/>
      <c r="P115" s="175"/>
    </row>
    <row r="116" spans="1:16" s="109" customFormat="1" ht="12" customHeight="1" x14ac:dyDescent="0.2">
      <c r="A116" s="156"/>
      <c r="B116" s="174" t="s">
        <v>85</v>
      </c>
      <c r="C116" s="414" t="s">
        <v>63</v>
      </c>
      <c r="D116" s="414"/>
      <c r="E116" s="414"/>
      <c r="F116" s="414"/>
      <c r="G116" s="414"/>
      <c r="H116" s="414"/>
      <c r="I116" s="414"/>
      <c r="J116" s="414"/>
      <c r="K116" s="414"/>
      <c r="L116" s="414"/>
      <c r="M116" s="414"/>
      <c r="N116" s="414"/>
      <c r="O116" s="414"/>
      <c r="P116" s="414"/>
    </row>
    <row r="117" spans="1:16" s="109" customFormat="1" ht="12" customHeight="1" x14ac:dyDescent="0.2">
      <c r="B117" s="136"/>
      <c r="C117" s="414"/>
      <c r="D117" s="414"/>
      <c r="E117" s="414"/>
      <c r="F117" s="414"/>
      <c r="G117" s="414"/>
      <c r="H117" s="414"/>
      <c r="I117" s="414"/>
      <c r="J117" s="414"/>
      <c r="K117" s="414"/>
      <c r="L117" s="414"/>
      <c r="M117" s="414"/>
      <c r="N117" s="414"/>
      <c r="O117" s="414"/>
      <c r="P117" s="414"/>
    </row>
    <row r="118" spans="1:16" s="109" customFormat="1" ht="12" customHeight="1" x14ac:dyDescent="0.2">
      <c r="B118" s="136"/>
      <c r="C118" s="414"/>
      <c r="D118" s="414"/>
      <c r="E118" s="414"/>
      <c r="F118" s="414"/>
      <c r="G118" s="414"/>
      <c r="H118" s="414"/>
      <c r="I118" s="414"/>
      <c r="J118" s="414"/>
      <c r="K118" s="414"/>
      <c r="L118" s="414"/>
      <c r="M118" s="414"/>
      <c r="N118" s="414"/>
      <c r="O118" s="414"/>
      <c r="P118" s="414"/>
    </row>
    <row r="119" spans="1:16" s="109" customFormat="1" ht="12" customHeight="1" x14ac:dyDescent="0.2">
      <c r="A119" s="156"/>
      <c r="B119" s="125"/>
      <c r="C119" s="414"/>
      <c r="D119" s="414"/>
      <c r="E119" s="414"/>
      <c r="F119" s="414"/>
      <c r="G119" s="414"/>
      <c r="H119" s="414"/>
      <c r="I119" s="414"/>
      <c r="J119" s="414"/>
      <c r="K119" s="414"/>
      <c r="L119" s="414"/>
      <c r="M119" s="414"/>
      <c r="N119" s="414"/>
      <c r="O119" s="414"/>
      <c r="P119" s="414"/>
    </row>
    <row r="120" spans="1:16" s="109" customFormat="1" ht="12" customHeight="1" x14ac:dyDescent="0.2">
      <c r="A120" s="156"/>
      <c r="B120" s="168"/>
      <c r="C120" s="156"/>
      <c r="D120" s="156"/>
      <c r="E120" s="156"/>
      <c r="F120" s="156"/>
      <c r="G120" s="156"/>
      <c r="H120" s="156"/>
      <c r="I120" s="156"/>
      <c r="J120" s="156"/>
      <c r="K120" s="156"/>
      <c r="L120" s="156"/>
      <c r="M120" s="156"/>
      <c r="N120" s="156"/>
      <c r="O120" s="156"/>
      <c r="P120" s="156"/>
    </row>
    <row r="121" spans="1:16" ht="12" customHeight="1" x14ac:dyDescent="0.2">
      <c r="A121" s="131"/>
      <c r="B121" s="151" t="s">
        <v>189</v>
      </c>
      <c r="C121" s="119" t="s">
        <v>18</v>
      </c>
      <c r="D121" s="131"/>
      <c r="E121" s="131"/>
      <c r="F121" s="131"/>
      <c r="G121" s="131"/>
      <c r="H121" s="131"/>
      <c r="I121" s="131"/>
      <c r="J121" s="131"/>
      <c r="K121" s="131"/>
      <c r="L121" s="131"/>
      <c r="M121" s="131"/>
      <c r="N121" s="131"/>
      <c r="O121" s="131"/>
      <c r="P121" s="131"/>
    </row>
    <row r="122" spans="1:16" ht="12" customHeight="1" x14ac:dyDescent="0.2">
      <c r="A122" s="131"/>
      <c r="B122" s="151"/>
      <c r="C122" s="119"/>
      <c r="D122" s="131"/>
      <c r="E122" s="131"/>
      <c r="F122" s="131"/>
      <c r="G122" s="131"/>
      <c r="H122" s="131"/>
      <c r="I122" s="131"/>
      <c r="J122" s="131"/>
      <c r="K122" s="131"/>
      <c r="L122" s="131"/>
      <c r="M122" s="131"/>
      <c r="N122" s="131"/>
      <c r="O122" s="131"/>
      <c r="P122" s="131"/>
    </row>
    <row r="123" spans="1:16" s="109" customFormat="1" ht="12" customHeight="1" x14ac:dyDescent="0.2">
      <c r="A123" s="155"/>
      <c r="B123" s="138" t="s">
        <v>93</v>
      </c>
      <c r="C123" s="414" t="s">
        <v>64</v>
      </c>
      <c r="D123" s="414"/>
      <c r="E123" s="414"/>
      <c r="F123" s="414"/>
      <c r="G123" s="414"/>
      <c r="H123" s="414"/>
      <c r="I123" s="414"/>
      <c r="J123" s="414"/>
      <c r="K123" s="414"/>
      <c r="L123" s="414"/>
      <c r="M123" s="414"/>
      <c r="N123" s="414"/>
      <c r="O123" s="414"/>
      <c r="P123" s="414"/>
    </row>
    <row r="124" spans="1:16" s="109" customFormat="1" ht="12" customHeight="1" x14ac:dyDescent="0.2">
      <c r="A124" s="155"/>
      <c r="B124" s="164"/>
      <c r="C124" s="414"/>
      <c r="D124" s="414"/>
      <c r="E124" s="414"/>
      <c r="F124" s="414"/>
      <c r="G124" s="414"/>
      <c r="H124" s="414"/>
      <c r="I124" s="414"/>
      <c r="J124" s="414"/>
      <c r="K124" s="414"/>
      <c r="L124" s="414"/>
      <c r="M124" s="414"/>
      <c r="N124" s="414"/>
      <c r="O124" s="414"/>
      <c r="P124" s="414"/>
    </row>
    <row r="125" spans="1:16" s="109" customFormat="1" ht="12" customHeight="1" x14ac:dyDescent="0.2">
      <c r="A125" s="155"/>
      <c r="B125" s="164"/>
      <c r="C125" s="414" t="s">
        <v>65</v>
      </c>
      <c r="D125" s="414"/>
      <c r="E125" s="414"/>
      <c r="F125" s="414"/>
      <c r="G125" s="414"/>
      <c r="H125" s="414"/>
      <c r="I125" s="414"/>
      <c r="J125" s="414"/>
      <c r="K125" s="414"/>
      <c r="L125" s="414"/>
      <c r="M125" s="414"/>
      <c r="N125" s="414"/>
      <c r="O125" s="414"/>
      <c r="P125" s="414"/>
    </row>
    <row r="126" spans="1:16" s="109" customFormat="1" ht="12" customHeight="1" x14ac:dyDescent="0.2">
      <c r="A126" s="172"/>
      <c r="B126" s="173"/>
      <c r="C126" s="414"/>
      <c r="D126" s="414"/>
      <c r="E126" s="414"/>
      <c r="F126" s="414"/>
      <c r="G126" s="414"/>
      <c r="H126" s="414"/>
      <c r="I126" s="414"/>
      <c r="J126" s="414"/>
      <c r="K126" s="414"/>
      <c r="L126" s="414"/>
      <c r="M126" s="414"/>
      <c r="N126" s="414"/>
      <c r="O126" s="414"/>
      <c r="P126" s="414"/>
    </row>
    <row r="127" spans="1:16" s="109" customFormat="1" ht="12" customHeight="1" x14ac:dyDescent="0.2">
      <c r="A127" s="172"/>
      <c r="B127" s="171"/>
      <c r="C127" s="156"/>
      <c r="D127" s="156"/>
      <c r="E127" s="156"/>
      <c r="F127" s="156"/>
      <c r="G127" s="156"/>
      <c r="H127" s="156"/>
      <c r="I127" s="156"/>
      <c r="J127" s="156"/>
      <c r="K127" s="156"/>
      <c r="L127" s="156"/>
      <c r="M127" s="156"/>
      <c r="N127" s="156"/>
      <c r="O127" s="156"/>
      <c r="P127" s="156"/>
    </row>
    <row r="128" spans="1:16" s="109" customFormat="1" ht="12" customHeight="1" x14ac:dyDescent="0.2">
      <c r="B128" s="133" t="s">
        <v>92</v>
      </c>
      <c r="C128" s="437" t="s">
        <v>66</v>
      </c>
      <c r="D128" s="437"/>
      <c r="E128" s="437"/>
      <c r="F128" s="437"/>
      <c r="G128" s="437"/>
      <c r="H128" s="437"/>
      <c r="I128" s="437"/>
      <c r="J128" s="437"/>
      <c r="K128" s="437"/>
      <c r="L128" s="437"/>
      <c r="M128" s="437"/>
      <c r="N128" s="437"/>
      <c r="O128" s="437"/>
      <c r="P128" s="437"/>
    </row>
    <row r="129" spans="1:33" s="109" customFormat="1" ht="12" customHeight="1" x14ac:dyDescent="0.2">
      <c r="A129" s="137"/>
      <c r="B129" s="136"/>
      <c r="C129" s="437"/>
      <c r="D129" s="437"/>
      <c r="E129" s="437"/>
      <c r="F129" s="437"/>
      <c r="G129" s="437"/>
      <c r="H129" s="437"/>
      <c r="I129" s="437"/>
      <c r="J129" s="437"/>
      <c r="K129" s="437"/>
      <c r="L129" s="437"/>
      <c r="M129" s="437"/>
      <c r="N129" s="437"/>
      <c r="O129" s="437"/>
      <c r="P129" s="437"/>
    </row>
    <row r="130" spans="1:33" ht="12" customHeight="1" x14ac:dyDescent="0.2">
      <c r="A130" s="119"/>
      <c r="B130" s="135"/>
      <c r="C130" s="134"/>
      <c r="D130" s="134"/>
      <c r="E130" s="134"/>
      <c r="F130" s="134"/>
      <c r="G130" s="134"/>
      <c r="H130" s="134"/>
      <c r="I130" s="134"/>
      <c r="J130" s="134"/>
      <c r="K130" s="134"/>
      <c r="L130" s="134"/>
      <c r="M130" s="134"/>
      <c r="N130" s="134"/>
      <c r="O130" s="134"/>
      <c r="P130" s="134"/>
    </row>
    <row r="131" spans="1:33" ht="12" customHeight="1" x14ac:dyDescent="0.2">
      <c r="A131" s="130"/>
      <c r="B131" s="151" t="s">
        <v>189</v>
      </c>
      <c r="C131" s="119" t="s">
        <v>19</v>
      </c>
      <c r="D131" s="130"/>
      <c r="E131" s="130"/>
      <c r="F131" s="130"/>
      <c r="G131" s="130"/>
      <c r="H131" s="130"/>
      <c r="I131" s="130"/>
      <c r="J131" s="130"/>
      <c r="K131" s="130"/>
      <c r="L131" s="130"/>
      <c r="M131" s="130"/>
      <c r="N131" s="130"/>
      <c r="O131" s="130"/>
      <c r="P131" s="130"/>
    </row>
    <row r="132" spans="1:33" ht="12" customHeight="1" x14ac:dyDescent="0.2">
      <c r="A132" s="130"/>
      <c r="B132" s="151"/>
      <c r="C132" s="119"/>
      <c r="D132" s="130"/>
      <c r="E132" s="130"/>
      <c r="F132" s="130"/>
      <c r="G132" s="130"/>
      <c r="H132" s="130"/>
      <c r="I132" s="130"/>
      <c r="J132" s="130"/>
      <c r="K132" s="130"/>
      <c r="L132" s="130"/>
      <c r="M132" s="130"/>
      <c r="N132" s="130"/>
      <c r="O132" s="130"/>
      <c r="P132" s="130"/>
    </row>
    <row r="133" spans="1:33" s="109" customFormat="1" ht="12" customHeight="1" x14ac:dyDescent="0.2">
      <c r="A133" s="155"/>
      <c r="B133" s="138" t="s">
        <v>91</v>
      </c>
      <c r="C133" s="414" t="s">
        <v>67</v>
      </c>
      <c r="D133" s="414"/>
      <c r="E133" s="414"/>
      <c r="F133" s="414"/>
      <c r="G133" s="414"/>
      <c r="H133" s="414"/>
      <c r="I133" s="414"/>
      <c r="J133" s="414"/>
      <c r="K133" s="414"/>
      <c r="L133" s="414"/>
      <c r="M133" s="414"/>
      <c r="N133" s="414"/>
      <c r="O133" s="414"/>
      <c r="P133" s="414"/>
    </row>
    <row r="134" spans="1:33" s="109" customFormat="1" ht="12" customHeight="1" x14ac:dyDescent="0.2">
      <c r="A134" s="126"/>
      <c r="B134" s="136"/>
      <c r="C134" s="414"/>
      <c r="D134" s="414"/>
      <c r="E134" s="414"/>
      <c r="F134" s="414"/>
      <c r="G134" s="414"/>
      <c r="H134" s="414"/>
      <c r="I134" s="414"/>
      <c r="J134" s="414"/>
      <c r="K134" s="414"/>
      <c r="L134" s="414"/>
      <c r="M134" s="414"/>
      <c r="N134" s="414"/>
      <c r="O134" s="414"/>
      <c r="P134" s="414"/>
      <c r="S134" s="1"/>
      <c r="T134" s="1"/>
      <c r="U134" s="1"/>
      <c r="V134" s="1"/>
      <c r="W134" s="1"/>
      <c r="X134" s="1"/>
      <c r="Y134" s="1"/>
      <c r="Z134" s="1"/>
      <c r="AA134" s="1"/>
      <c r="AB134" s="1"/>
      <c r="AC134" s="1"/>
      <c r="AD134" s="1"/>
      <c r="AE134" s="1"/>
      <c r="AF134" s="1"/>
      <c r="AG134" s="1"/>
    </row>
    <row r="135" spans="1:33" s="109" customFormat="1" ht="12" customHeight="1" x14ac:dyDescent="0.2">
      <c r="A135" s="126"/>
      <c r="B135" s="157"/>
      <c r="C135" s="156"/>
      <c r="D135" s="156"/>
      <c r="E135" s="156"/>
      <c r="F135" s="156"/>
      <c r="G135" s="156"/>
      <c r="H135" s="156"/>
      <c r="I135" s="156"/>
      <c r="J135" s="156"/>
      <c r="K135" s="156"/>
      <c r="L135" s="156"/>
      <c r="M135" s="156"/>
      <c r="N135" s="156"/>
      <c r="O135" s="156"/>
      <c r="P135" s="156"/>
      <c r="S135" s="1"/>
      <c r="T135" s="1"/>
      <c r="U135" s="1"/>
      <c r="V135" s="1"/>
      <c r="W135" s="1"/>
      <c r="X135" s="1"/>
      <c r="Y135" s="1"/>
      <c r="Z135" s="1"/>
      <c r="AA135" s="1"/>
      <c r="AB135" s="1"/>
      <c r="AC135" s="1"/>
      <c r="AD135" s="1"/>
      <c r="AE135" s="1"/>
      <c r="AF135" s="1"/>
      <c r="AG135" s="1"/>
    </row>
    <row r="136" spans="1:33" s="109" customFormat="1" ht="12" customHeight="1" x14ac:dyDescent="0.2">
      <c r="A136" s="117"/>
      <c r="B136" s="170" t="s">
        <v>90</v>
      </c>
      <c r="C136" s="121" t="s">
        <v>49</v>
      </c>
      <c r="D136" s="116"/>
      <c r="E136" s="116"/>
      <c r="F136" s="116"/>
      <c r="G136" s="116"/>
      <c r="H136" s="116"/>
      <c r="I136" s="116"/>
      <c r="J136" s="116"/>
      <c r="K136" s="116"/>
      <c r="L136" s="116"/>
      <c r="M136" s="116"/>
      <c r="N136" s="116"/>
      <c r="O136" s="116"/>
      <c r="P136" s="116"/>
      <c r="S136" s="1"/>
      <c r="T136" s="1"/>
      <c r="U136" s="1"/>
      <c r="V136" s="1"/>
      <c r="W136" s="1"/>
      <c r="X136" s="1"/>
      <c r="Y136" s="1"/>
      <c r="Z136" s="1"/>
      <c r="AA136" s="1"/>
      <c r="AB136" s="1"/>
      <c r="AC136" s="1"/>
      <c r="AD136" s="1"/>
      <c r="AE136" s="1"/>
      <c r="AF136" s="1"/>
      <c r="AG136" s="1"/>
    </row>
    <row r="137" spans="1:33" ht="12" customHeight="1" x14ac:dyDescent="0.2">
      <c r="A137" s="134"/>
      <c r="B137" s="169"/>
      <c r="C137" s="129"/>
      <c r="D137" s="134"/>
      <c r="E137" s="134"/>
      <c r="F137" s="134"/>
      <c r="G137" s="134"/>
      <c r="H137" s="134"/>
      <c r="I137" s="134"/>
      <c r="J137" s="134"/>
      <c r="K137" s="134"/>
      <c r="L137" s="134"/>
      <c r="M137" s="134"/>
      <c r="N137" s="134"/>
      <c r="O137" s="134"/>
      <c r="P137" s="134"/>
    </row>
    <row r="138" spans="1:33" ht="12" customHeight="1" x14ac:dyDescent="0.2">
      <c r="A138" s="134"/>
      <c r="B138" s="151" t="s">
        <v>189</v>
      </c>
      <c r="C138" s="119" t="s">
        <v>20</v>
      </c>
      <c r="D138" s="134"/>
      <c r="E138" s="134"/>
      <c r="F138" s="134"/>
      <c r="G138" s="134"/>
      <c r="H138" s="134"/>
      <c r="I138" s="134"/>
      <c r="J138" s="134"/>
      <c r="K138" s="134"/>
      <c r="L138" s="134"/>
      <c r="M138" s="134"/>
      <c r="N138" s="134"/>
      <c r="O138" s="134"/>
      <c r="P138" s="134"/>
    </row>
    <row r="139" spans="1:33" ht="12" customHeight="1" x14ac:dyDescent="0.2">
      <c r="A139" s="134"/>
      <c r="B139" s="151"/>
      <c r="C139" s="119"/>
      <c r="D139" s="134"/>
      <c r="E139" s="134"/>
      <c r="F139" s="134"/>
      <c r="G139" s="134"/>
      <c r="H139" s="134"/>
      <c r="I139" s="134"/>
      <c r="J139" s="134"/>
      <c r="K139" s="134"/>
      <c r="L139" s="134"/>
      <c r="M139" s="134"/>
      <c r="N139" s="134"/>
      <c r="O139" s="134"/>
      <c r="P139" s="134"/>
    </row>
    <row r="140" spans="1:33" s="109" customFormat="1" x14ac:dyDescent="0.2">
      <c r="B140" s="133" t="s">
        <v>89</v>
      </c>
      <c r="C140" s="437" t="s">
        <v>68</v>
      </c>
      <c r="D140" s="437"/>
      <c r="E140" s="437"/>
      <c r="F140" s="437"/>
      <c r="G140" s="437"/>
      <c r="H140" s="437"/>
      <c r="I140" s="437"/>
      <c r="J140" s="437"/>
      <c r="K140" s="437"/>
      <c r="L140" s="437"/>
      <c r="M140" s="437"/>
      <c r="N140" s="437"/>
      <c r="O140" s="437"/>
      <c r="P140" s="437"/>
      <c r="S140" s="1"/>
      <c r="T140" s="1"/>
      <c r="U140" s="1"/>
      <c r="V140" s="1"/>
      <c r="W140" s="1"/>
      <c r="X140" s="1"/>
      <c r="Y140" s="1"/>
      <c r="Z140" s="1"/>
      <c r="AA140" s="1"/>
      <c r="AB140" s="1"/>
      <c r="AC140" s="1"/>
      <c r="AD140" s="1"/>
      <c r="AE140" s="1"/>
      <c r="AF140" s="1"/>
      <c r="AG140" s="1"/>
    </row>
    <row r="141" spans="1:33" s="109" customFormat="1" x14ac:dyDescent="0.2">
      <c r="B141" s="133"/>
      <c r="C141" s="437"/>
      <c r="D141" s="437"/>
      <c r="E141" s="437"/>
      <c r="F141" s="437"/>
      <c r="G141" s="437"/>
      <c r="H141" s="437"/>
      <c r="I141" s="437"/>
      <c r="J141" s="437"/>
      <c r="K141" s="437"/>
      <c r="L141" s="437"/>
      <c r="M141" s="437"/>
      <c r="N141" s="437"/>
      <c r="O141" s="437"/>
      <c r="P141" s="437"/>
      <c r="S141" s="1"/>
      <c r="T141" s="1"/>
      <c r="U141" s="1"/>
      <c r="V141" s="1"/>
      <c r="W141" s="1"/>
      <c r="X141" s="1"/>
      <c r="Y141" s="1"/>
      <c r="Z141" s="1"/>
      <c r="AA141" s="1"/>
      <c r="AB141" s="1"/>
      <c r="AC141" s="1"/>
      <c r="AD141" s="1"/>
      <c r="AE141" s="1"/>
      <c r="AF141" s="1"/>
      <c r="AG141" s="1"/>
    </row>
    <row r="142" spans="1:33" s="109" customFormat="1" x14ac:dyDescent="0.2">
      <c r="A142" s="156"/>
      <c r="B142" s="125"/>
      <c r="C142" s="437"/>
      <c r="D142" s="437"/>
      <c r="E142" s="437"/>
      <c r="F142" s="437"/>
      <c r="G142" s="437"/>
      <c r="H142" s="437"/>
      <c r="I142" s="437"/>
      <c r="J142" s="437"/>
      <c r="K142" s="437"/>
      <c r="L142" s="437"/>
      <c r="M142" s="437"/>
      <c r="N142" s="437"/>
      <c r="O142" s="437"/>
      <c r="P142" s="437"/>
      <c r="S142" s="1"/>
      <c r="T142" s="1"/>
      <c r="U142" s="1"/>
      <c r="V142" s="1"/>
      <c r="W142" s="1"/>
      <c r="X142" s="1"/>
      <c r="Y142" s="1"/>
      <c r="Z142" s="1"/>
      <c r="AA142" s="1"/>
      <c r="AB142" s="1"/>
      <c r="AC142" s="1"/>
      <c r="AD142" s="1"/>
      <c r="AE142" s="1"/>
      <c r="AF142" s="1"/>
      <c r="AG142" s="1"/>
    </row>
    <row r="143" spans="1:33" s="109" customFormat="1" ht="12" customHeight="1" x14ac:dyDescent="0.2">
      <c r="A143" s="156"/>
      <c r="B143" s="168"/>
      <c r="C143" s="117"/>
      <c r="D143" s="117"/>
      <c r="E143" s="117"/>
      <c r="F143" s="117"/>
      <c r="G143" s="117"/>
      <c r="H143" s="117"/>
      <c r="I143" s="117"/>
      <c r="J143" s="117"/>
      <c r="K143" s="117"/>
      <c r="L143" s="117"/>
      <c r="M143" s="117"/>
      <c r="N143" s="117"/>
      <c r="O143" s="117"/>
      <c r="P143" s="117"/>
      <c r="S143" s="1"/>
      <c r="T143" s="1"/>
      <c r="U143" s="1"/>
      <c r="V143" s="1"/>
      <c r="W143" s="1"/>
      <c r="X143" s="1"/>
      <c r="Y143" s="1"/>
      <c r="Z143" s="1"/>
      <c r="AA143" s="1"/>
      <c r="AB143" s="1"/>
      <c r="AC143" s="1"/>
      <c r="AD143" s="1"/>
      <c r="AE143" s="1"/>
      <c r="AF143" s="1"/>
      <c r="AG143" s="1"/>
    </row>
    <row r="144" spans="1:33" s="109" customFormat="1" ht="12" customHeight="1" x14ac:dyDescent="0.2">
      <c r="A144" s="126"/>
      <c r="B144" s="133" t="s">
        <v>88</v>
      </c>
      <c r="C144" s="437" t="s">
        <v>69</v>
      </c>
      <c r="D144" s="437"/>
      <c r="E144" s="437"/>
      <c r="F144" s="437"/>
      <c r="G144" s="437"/>
      <c r="H144" s="437"/>
      <c r="I144" s="437"/>
      <c r="J144" s="437"/>
      <c r="K144" s="437"/>
      <c r="L144" s="437"/>
      <c r="M144" s="437"/>
      <c r="N144" s="437"/>
      <c r="O144" s="437"/>
      <c r="P144" s="437"/>
      <c r="S144" s="1"/>
      <c r="T144" s="1"/>
      <c r="U144" s="1"/>
      <c r="V144" s="1"/>
      <c r="W144" s="1"/>
      <c r="X144" s="1"/>
      <c r="Y144" s="1"/>
      <c r="Z144" s="1"/>
      <c r="AA144" s="1"/>
      <c r="AB144" s="1"/>
      <c r="AC144" s="1"/>
      <c r="AD144" s="1"/>
      <c r="AE144" s="1"/>
      <c r="AF144" s="1"/>
      <c r="AG144" s="1"/>
    </row>
    <row r="145" spans="2:33" s="109" customFormat="1" ht="12" customHeight="1" x14ac:dyDescent="0.2">
      <c r="B145" s="136"/>
      <c r="C145" s="437"/>
      <c r="D145" s="437"/>
      <c r="E145" s="437"/>
      <c r="F145" s="437"/>
      <c r="G145" s="437"/>
      <c r="H145" s="437"/>
      <c r="I145" s="437"/>
      <c r="J145" s="437"/>
      <c r="K145" s="437"/>
      <c r="L145" s="437"/>
      <c r="M145" s="437"/>
      <c r="N145" s="437"/>
      <c r="O145" s="437"/>
      <c r="P145" s="437"/>
      <c r="S145" s="1"/>
      <c r="T145" s="1"/>
      <c r="U145" s="1"/>
      <c r="V145" s="1"/>
      <c r="W145" s="1"/>
      <c r="X145" s="1"/>
      <c r="Y145" s="1"/>
      <c r="Z145" s="1"/>
      <c r="AA145" s="1"/>
      <c r="AB145" s="1"/>
      <c r="AC145" s="1"/>
      <c r="AD145" s="1"/>
      <c r="AE145" s="1"/>
      <c r="AF145" s="1"/>
      <c r="AG145" s="1"/>
    </row>
    <row r="146" spans="2:33" s="109" customFormat="1" ht="12" customHeight="1" x14ac:dyDescent="0.2">
      <c r="B146" s="135"/>
      <c r="C146" s="135"/>
      <c r="D146" s="135"/>
      <c r="E146" s="135"/>
      <c r="F146" s="135"/>
      <c r="G146" s="135"/>
      <c r="H146" s="135"/>
      <c r="I146" s="135"/>
      <c r="J146" s="135"/>
      <c r="K146" s="135"/>
      <c r="L146" s="135"/>
      <c r="M146" s="135"/>
      <c r="N146" s="135"/>
      <c r="O146" s="135"/>
      <c r="P146" s="135"/>
      <c r="S146" s="1"/>
      <c r="T146" s="1"/>
      <c r="U146" s="1"/>
      <c r="V146" s="1"/>
      <c r="W146" s="1"/>
      <c r="X146" s="1"/>
      <c r="Y146" s="1"/>
      <c r="Z146" s="1"/>
      <c r="AA146" s="1"/>
      <c r="AB146" s="1"/>
      <c r="AC146" s="1"/>
      <c r="AD146" s="1"/>
      <c r="AE146" s="1"/>
      <c r="AF146" s="1"/>
      <c r="AG146" s="1"/>
    </row>
    <row r="147" spans="2:33" ht="12" customHeight="1" x14ac:dyDescent="0.2">
      <c r="B147" s="135"/>
      <c r="C147" s="167" t="s">
        <v>207</v>
      </c>
      <c r="D147" s="134"/>
      <c r="E147" s="134"/>
      <c r="F147" s="134"/>
      <c r="G147" s="134"/>
      <c r="H147" s="134"/>
      <c r="I147" s="134"/>
      <c r="J147" s="134"/>
      <c r="K147" s="134"/>
      <c r="L147" s="134"/>
      <c r="M147" s="134"/>
      <c r="N147" s="134"/>
      <c r="O147" s="134"/>
      <c r="P147" s="134"/>
    </row>
    <row r="148" spans="2:33" ht="12" customHeight="1" x14ac:dyDescent="0.2">
      <c r="B148" s="135"/>
      <c r="C148" s="167"/>
      <c r="D148" s="134"/>
      <c r="E148" s="134"/>
      <c r="F148" s="134"/>
      <c r="G148" s="134"/>
      <c r="H148" s="134"/>
      <c r="I148" s="134"/>
      <c r="J148" s="134"/>
      <c r="K148" s="134"/>
      <c r="L148" s="134"/>
      <c r="M148" s="134"/>
      <c r="N148" s="134"/>
      <c r="O148" s="134"/>
      <c r="P148" s="134"/>
    </row>
    <row r="149" spans="2:33" ht="12" customHeight="1" x14ac:dyDescent="0.2">
      <c r="B149" s="135"/>
      <c r="C149" s="145" t="s">
        <v>208</v>
      </c>
      <c r="D149" s="134"/>
      <c r="E149" s="134"/>
      <c r="F149" s="134"/>
      <c r="G149" s="134"/>
      <c r="H149" s="134"/>
      <c r="I149" s="134"/>
      <c r="J149" s="134"/>
      <c r="K149" s="134"/>
      <c r="L149" s="134"/>
      <c r="M149" s="134"/>
      <c r="N149" s="134"/>
      <c r="O149" s="134"/>
      <c r="P149" s="134"/>
    </row>
    <row r="150" spans="2:33" ht="12" customHeight="1" x14ac:dyDescent="0.2">
      <c r="B150" s="135"/>
      <c r="C150" s="134"/>
      <c r="D150" s="134"/>
      <c r="E150" s="134"/>
      <c r="F150" s="134"/>
      <c r="G150" s="134"/>
      <c r="H150" s="134"/>
      <c r="I150" s="134"/>
      <c r="J150" s="134"/>
      <c r="K150" s="134"/>
      <c r="L150" s="134"/>
      <c r="M150" s="134"/>
      <c r="N150" s="134"/>
      <c r="O150" s="134"/>
      <c r="P150" s="134"/>
    </row>
    <row r="151" spans="2:33" ht="12" customHeight="1" x14ac:dyDescent="0.2">
      <c r="B151" s="135"/>
      <c r="C151" s="451" t="s">
        <v>191</v>
      </c>
      <c r="D151" s="452"/>
      <c r="E151" s="452"/>
      <c r="F151" s="452"/>
      <c r="G151" s="452"/>
      <c r="H151" s="452"/>
      <c r="I151" s="452"/>
      <c r="J151" s="453"/>
      <c r="K151" s="413">
        <v>2020</v>
      </c>
      <c r="L151" s="413"/>
      <c r="M151" s="413"/>
      <c r="N151" s="413">
        <v>2019</v>
      </c>
      <c r="O151" s="413"/>
      <c r="P151" s="413"/>
    </row>
    <row r="152" spans="2:33" ht="12" customHeight="1" x14ac:dyDescent="0.2">
      <c r="B152" s="135"/>
      <c r="C152" s="360" t="s">
        <v>260</v>
      </c>
      <c r="D152" s="360"/>
      <c r="E152" s="360"/>
      <c r="F152" s="360"/>
      <c r="G152" s="360"/>
      <c r="H152" s="360"/>
      <c r="I152" s="360"/>
      <c r="J152" s="360"/>
      <c r="K152" s="380">
        <v>8088048.5099999998</v>
      </c>
      <c r="L152" s="381"/>
      <c r="M152" s="381"/>
      <c r="N152" s="380">
        <v>8760390.0099999998</v>
      </c>
      <c r="O152" s="381"/>
      <c r="P152" s="381"/>
    </row>
    <row r="153" spans="2:33" ht="12" customHeight="1" x14ac:dyDescent="0.2">
      <c r="B153" s="135"/>
      <c r="C153" s="360" t="s">
        <v>261</v>
      </c>
      <c r="D153" s="360"/>
      <c r="E153" s="360"/>
      <c r="F153" s="360"/>
      <c r="G153" s="360"/>
      <c r="H153" s="360"/>
      <c r="I153" s="360"/>
      <c r="J153" s="360"/>
      <c r="K153" s="380">
        <v>0</v>
      </c>
      <c r="L153" s="381"/>
      <c r="M153" s="381"/>
      <c r="N153" s="380">
        <v>0</v>
      </c>
      <c r="O153" s="381"/>
      <c r="P153" s="381"/>
    </row>
    <row r="154" spans="2:33" ht="12" customHeight="1" x14ac:dyDescent="0.2">
      <c r="B154" s="135"/>
      <c r="C154" s="389" t="s">
        <v>262</v>
      </c>
      <c r="D154" s="390"/>
      <c r="E154" s="390"/>
      <c r="F154" s="390"/>
      <c r="G154" s="390"/>
      <c r="H154" s="390"/>
      <c r="I154" s="390"/>
      <c r="J154" s="391"/>
      <c r="K154" s="395">
        <f>SUM(K152:M153)</f>
        <v>8088048.5099999998</v>
      </c>
      <c r="L154" s="395"/>
      <c r="M154" s="395"/>
      <c r="N154" s="395">
        <f>SUM(N152:P153)</f>
        <v>8760390.0099999998</v>
      </c>
      <c r="O154" s="395"/>
      <c r="P154" s="395"/>
    </row>
    <row r="155" spans="2:33" ht="12" customHeight="1" x14ac:dyDescent="0.2">
      <c r="B155" s="135"/>
      <c r="C155" s="134"/>
      <c r="D155" s="166"/>
      <c r="E155" s="166"/>
      <c r="F155" s="166"/>
      <c r="G155" s="166"/>
      <c r="H155" s="166"/>
      <c r="I155" s="166"/>
      <c r="J155" s="166"/>
      <c r="K155" s="166"/>
      <c r="L155" s="165"/>
      <c r="M155" s="165"/>
      <c r="N155" s="165"/>
      <c r="O155" s="165"/>
      <c r="P155" s="165"/>
    </row>
    <row r="156" spans="2:33" ht="12" customHeight="1" x14ac:dyDescent="0.2">
      <c r="B156" s="135"/>
      <c r="C156" s="150" t="s">
        <v>209</v>
      </c>
      <c r="D156" s="166"/>
      <c r="E156" s="166"/>
      <c r="F156" s="166"/>
      <c r="G156" s="166"/>
      <c r="H156" s="166"/>
      <c r="I156" s="166"/>
      <c r="J156" s="166"/>
      <c r="K156" s="166"/>
      <c r="L156" s="165"/>
      <c r="M156" s="165"/>
      <c r="N156" s="165"/>
      <c r="O156" s="165"/>
      <c r="P156" s="165"/>
    </row>
    <row r="157" spans="2:33" ht="12" customHeight="1" x14ac:dyDescent="0.2">
      <c r="B157" s="135"/>
      <c r="C157" s="150"/>
      <c r="D157" s="166"/>
      <c r="E157" s="166"/>
      <c r="F157" s="166"/>
      <c r="G157" s="166"/>
      <c r="H157" s="166"/>
      <c r="I157" s="166"/>
      <c r="J157" s="166"/>
      <c r="K157" s="166"/>
      <c r="L157" s="165"/>
      <c r="M157" s="165"/>
      <c r="N157" s="165"/>
      <c r="O157" s="165"/>
      <c r="P157" s="165"/>
    </row>
    <row r="158" spans="2:33" ht="12" customHeight="1" x14ac:dyDescent="0.2">
      <c r="B158" s="135"/>
      <c r="C158" s="145" t="s">
        <v>210</v>
      </c>
      <c r="D158" s="166"/>
      <c r="E158" s="166"/>
      <c r="F158" s="166"/>
      <c r="G158" s="166"/>
      <c r="H158" s="166"/>
      <c r="I158" s="166"/>
      <c r="J158" s="166"/>
      <c r="K158" s="166"/>
      <c r="L158" s="165"/>
      <c r="M158" s="165"/>
      <c r="N158" s="165"/>
      <c r="O158" s="165"/>
      <c r="P158" s="165"/>
    </row>
    <row r="159" spans="2:33" ht="12" customHeight="1" x14ac:dyDescent="0.2">
      <c r="B159" s="135"/>
      <c r="C159" s="134"/>
      <c r="D159" s="166"/>
      <c r="E159" s="166"/>
      <c r="F159" s="166"/>
      <c r="G159" s="166"/>
      <c r="H159" s="166"/>
      <c r="I159" s="166"/>
      <c r="J159" s="166"/>
      <c r="K159" s="166"/>
      <c r="L159" s="165"/>
      <c r="M159" s="165"/>
      <c r="N159" s="165"/>
      <c r="O159" s="165"/>
      <c r="P159" s="165"/>
    </row>
    <row r="160" spans="2:33" ht="12" customHeight="1" x14ac:dyDescent="0.2">
      <c r="B160" s="135"/>
      <c r="D160" s="382" t="s">
        <v>191</v>
      </c>
      <c r="E160" s="382"/>
      <c r="F160" s="382"/>
      <c r="G160" s="382"/>
      <c r="H160" s="382"/>
      <c r="I160" s="382"/>
      <c r="J160" s="413">
        <v>2020</v>
      </c>
      <c r="K160" s="413"/>
      <c r="L160" s="413"/>
      <c r="M160" s="413">
        <v>2019</v>
      </c>
      <c r="N160" s="413"/>
      <c r="O160" s="413"/>
    </row>
    <row r="161" spans="2:16" ht="12" customHeight="1" x14ac:dyDescent="0.2">
      <c r="B161" s="135"/>
      <c r="D161" s="360" t="s">
        <v>263</v>
      </c>
      <c r="E161" s="360"/>
      <c r="F161" s="360"/>
      <c r="G161" s="360"/>
      <c r="H161" s="360"/>
      <c r="I161" s="360"/>
      <c r="J161" s="380">
        <v>1214236.28</v>
      </c>
      <c r="K161" s="381"/>
      <c r="L161" s="381"/>
      <c r="M161" s="380">
        <v>1214236.28</v>
      </c>
      <c r="N161" s="381"/>
      <c r="O161" s="381"/>
    </row>
    <row r="162" spans="2:16" ht="12" customHeight="1" x14ac:dyDescent="0.2">
      <c r="B162" s="135"/>
      <c r="D162" s="360" t="s">
        <v>264</v>
      </c>
      <c r="E162" s="360"/>
      <c r="F162" s="360"/>
      <c r="G162" s="360"/>
      <c r="H162" s="360"/>
      <c r="I162" s="360"/>
      <c r="J162" s="380">
        <v>3949506</v>
      </c>
      <c r="K162" s="381"/>
      <c r="L162" s="381"/>
      <c r="M162" s="380">
        <v>3949506</v>
      </c>
      <c r="N162" s="381"/>
      <c r="O162" s="381"/>
    </row>
    <row r="163" spans="2:16" ht="12" customHeight="1" x14ac:dyDescent="0.2">
      <c r="B163" s="135"/>
      <c r="D163" s="360" t="s">
        <v>265</v>
      </c>
      <c r="E163" s="360"/>
      <c r="F163" s="360"/>
      <c r="G163" s="360"/>
      <c r="H163" s="360"/>
      <c r="I163" s="360"/>
      <c r="J163" s="380">
        <v>11049345.619999999</v>
      </c>
      <c r="K163" s="381"/>
      <c r="L163" s="381"/>
      <c r="M163" s="380">
        <v>11049345.619999999</v>
      </c>
      <c r="N163" s="381"/>
      <c r="O163" s="381"/>
    </row>
    <row r="164" spans="2:16" ht="12" customHeight="1" x14ac:dyDescent="0.2">
      <c r="B164" s="135"/>
      <c r="D164" s="360" t="s">
        <v>266</v>
      </c>
      <c r="E164" s="360"/>
      <c r="F164" s="360"/>
      <c r="G164" s="360"/>
      <c r="H164" s="360"/>
      <c r="I164" s="360"/>
      <c r="J164" s="380">
        <v>4278638.34</v>
      </c>
      <c r="K164" s="381"/>
      <c r="L164" s="381"/>
      <c r="M164" s="380">
        <v>4278638.34</v>
      </c>
      <c r="N164" s="381"/>
      <c r="O164" s="381"/>
    </row>
    <row r="165" spans="2:16" ht="12" customHeight="1" x14ac:dyDescent="0.2">
      <c r="B165" s="135"/>
      <c r="D165" s="394" t="s">
        <v>267</v>
      </c>
      <c r="E165" s="394"/>
      <c r="F165" s="394"/>
      <c r="G165" s="394"/>
      <c r="H165" s="394"/>
      <c r="I165" s="394"/>
      <c r="J165" s="395">
        <f>SUM(J161:L164)</f>
        <v>20491726.239999998</v>
      </c>
      <c r="K165" s="395"/>
      <c r="L165" s="395"/>
      <c r="M165" s="395">
        <f>SUM(M161:O164)</f>
        <v>20491726.239999998</v>
      </c>
      <c r="N165" s="395"/>
      <c r="O165" s="395"/>
    </row>
    <row r="166" spans="2:16" ht="12" customHeight="1" x14ac:dyDescent="0.2">
      <c r="B166" s="135"/>
      <c r="D166" s="360" t="s">
        <v>268</v>
      </c>
      <c r="E166" s="360"/>
      <c r="F166" s="360"/>
      <c r="G166" s="360"/>
      <c r="H166" s="360"/>
      <c r="I166" s="360"/>
      <c r="J166" s="380">
        <v>0</v>
      </c>
      <c r="K166" s="381"/>
      <c r="L166" s="381"/>
      <c r="M166" s="380">
        <v>0</v>
      </c>
      <c r="N166" s="381"/>
      <c r="O166" s="381"/>
    </row>
    <row r="167" spans="2:16" ht="12" customHeight="1" x14ac:dyDescent="0.2">
      <c r="B167" s="135"/>
      <c r="D167" s="360" t="s">
        <v>269</v>
      </c>
      <c r="E167" s="360"/>
      <c r="F167" s="360"/>
      <c r="G167" s="360"/>
      <c r="H167" s="360"/>
      <c r="I167" s="360"/>
      <c r="J167" s="380">
        <v>0</v>
      </c>
      <c r="K167" s="381"/>
      <c r="L167" s="381"/>
      <c r="M167" s="380">
        <v>0</v>
      </c>
      <c r="N167" s="381"/>
      <c r="O167" s="381"/>
    </row>
    <row r="168" spans="2:16" ht="12" customHeight="1" x14ac:dyDescent="0.2">
      <c r="B168" s="135"/>
      <c r="D168" s="394" t="s">
        <v>270</v>
      </c>
      <c r="E168" s="394"/>
      <c r="F168" s="394"/>
      <c r="G168" s="394"/>
      <c r="H168" s="394"/>
      <c r="I168" s="394"/>
      <c r="J168" s="395">
        <f>SUM(J166:L167)</f>
        <v>0</v>
      </c>
      <c r="K168" s="395"/>
      <c r="L168" s="395"/>
      <c r="M168" s="395">
        <f>SUM(M166:O167)</f>
        <v>0</v>
      </c>
      <c r="N168" s="395"/>
      <c r="O168" s="395"/>
    </row>
    <row r="169" spans="2:16" ht="12" customHeight="1" x14ac:dyDescent="0.2">
      <c r="B169" s="135"/>
      <c r="D169" s="360" t="s">
        <v>271</v>
      </c>
      <c r="E169" s="360"/>
      <c r="F169" s="360"/>
      <c r="G169" s="360"/>
      <c r="H169" s="360"/>
      <c r="I169" s="360"/>
      <c r="J169" s="380">
        <v>3882107.24</v>
      </c>
      <c r="K169" s="381"/>
      <c r="L169" s="381"/>
      <c r="M169" s="380">
        <v>3882107.24</v>
      </c>
      <c r="N169" s="381"/>
      <c r="O169" s="381"/>
    </row>
    <row r="170" spans="2:16" ht="12" customHeight="1" x14ac:dyDescent="0.2">
      <c r="B170" s="135"/>
      <c r="D170" s="394" t="s">
        <v>272</v>
      </c>
      <c r="E170" s="394"/>
      <c r="F170" s="394"/>
      <c r="G170" s="394"/>
      <c r="H170" s="394"/>
      <c r="I170" s="394"/>
      <c r="J170" s="395">
        <f>SUM(J169)</f>
        <v>3882107.24</v>
      </c>
      <c r="K170" s="395"/>
      <c r="L170" s="395"/>
      <c r="M170" s="395">
        <f>SUM(M169)</f>
        <v>3882107.24</v>
      </c>
      <c r="N170" s="395"/>
      <c r="O170" s="395"/>
    </row>
    <row r="171" spans="2:16" ht="12" customHeight="1" x14ac:dyDescent="0.2">
      <c r="B171" s="135"/>
      <c r="D171" s="389" t="s">
        <v>192</v>
      </c>
      <c r="E171" s="390"/>
      <c r="F171" s="390"/>
      <c r="G171" s="390"/>
      <c r="H171" s="390"/>
      <c r="I171" s="391"/>
      <c r="J171" s="395">
        <f>SUM(J165,J168,J170)</f>
        <v>24373833.479999997</v>
      </c>
      <c r="K171" s="395"/>
      <c r="L171" s="395"/>
      <c r="M171" s="395">
        <f>SUM(M165,M168,M170)</f>
        <v>24373833.479999997</v>
      </c>
      <c r="N171" s="395"/>
      <c r="O171" s="395"/>
    </row>
    <row r="172" spans="2:16" ht="12" customHeight="1" x14ac:dyDescent="0.2">
      <c r="B172" s="135"/>
      <c r="C172" s="134"/>
      <c r="D172" s="166"/>
      <c r="E172" s="166"/>
      <c r="F172" s="166"/>
      <c r="G172" s="166"/>
      <c r="H172" s="166"/>
      <c r="I172" s="166"/>
      <c r="J172" s="166"/>
      <c r="K172" s="166"/>
      <c r="L172" s="165"/>
      <c r="M172" s="165"/>
      <c r="N172" s="165"/>
      <c r="O172" s="165"/>
      <c r="P172" s="165"/>
    </row>
    <row r="173" spans="2:16" ht="12" customHeight="1" x14ac:dyDescent="0.2">
      <c r="B173" s="135"/>
      <c r="C173" s="150" t="s">
        <v>211</v>
      </c>
      <c r="D173" s="166"/>
      <c r="E173" s="166"/>
      <c r="F173" s="166"/>
      <c r="G173" s="166"/>
      <c r="H173" s="166"/>
      <c r="I173" s="166"/>
      <c r="J173" s="166"/>
      <c r="K173" s="166"/>
      <c r="L173" s="165"/>
      <c r="M173" s="165"/>
      <c r="N173" s="165"/>
      <c r="O173" s="165"/>
      <c r="P173" s="165"/>
    </row>
    <row r="174" spans="2:16" ht="12" customHeight="1" x14ac:dyDescent="0.2">
      <c r="B174" s="135"/>
      <c r="C174" s="150"/>
      <c r="D174" s="166"/>
      <c r="E174" s="166"/>
      <c r="F174" s="166"/>
      <c r="G174" s="166"/>
      <c r="H174" s="166"/>
      <c r="I174" s="166"/>
      <c r="J174" s="166"/>
      <c r="K174" s="166"/>
      <c r="L174" s="165"/>
      <c r="M174" s="165"/>
      <c r="N174" s="165"/>
      <c r="O174" s="165"/>
      <c r="P174" s="165"/>
    </row>
    <row r="175" spans="2:16" ht="12" customHeight="1" x14ac:dyDescent="0.2">
      <c r="B175" s="135"/>
      <c r="C175" s="145" t="s">
        <v>210</v>
      </c>
      <c r="D175" s="166"/>
      <c r="E175" s="166"/>
      <c r="F175" s="166"/>
      <c r="G175" s="166"/>
      <c r="H175" s="166"/>
      <c r="I175" s="166"/>
      <c r="J175" s="166"/>
      <c r="K175" s="166"/>
      <c r="L175" s="165"/>
      <c r="M175" s="165"/>
      <c r="N175" s="165"/>
      <c r="O175" s="165"/>
      <c r="P175" s="165"/>
    </row>
    <row r="176" spans="2:16" ht="12" customHeight="1" x14ac:dyDescent="0.2">
      <c r="B176" s="135"/>
      <c r="C176" s="134"/>
      <c r="D176" s="166"/>
      <c r="E176" s="166"/>
      <c r="F176" s="166"/>
      <c r="G176" s="166"/>
      <c r="H176" s="166"/>
      <c r="I176" s="166"/>
      <c r="J176" s="166"/>
      <c r="K176" s="166"/>
      <c r="L176" s="165"/>
      <c r="M176" s="165"/>
      <c r="N176" s="165"/>
      <c r="O176" s="165"/>
      <c r="P176" s="165"/>
    </row>
    <row r="177" spans="1:33" ht="12" customHeight="1" x14ac:dyDescent="0.2">
      <c r="B177" s="135"/>
      <c r="C177" s="134"/>
      <c r="D177" s="382" t="s">
        <v>191</v>
      </c>
      <c r="E177" s="382"/>
      <c r="F177" s="382"/>
      <c r="G177" s="382"/>
      <c r="H177" s="382"/>
      <c r="I177" s="382"/>
      <c r="J177" s="413">
        <v>2020</v>
      </c>
      <c r="K177" s="413"/>
      <c r="L177" s="413"/>
      <c r="M177" s="413">
        <v>2019</v>
      </c>
      <c r="N177" s="413"/>
      <c r="O177" s="413"/>
    </row>
    <row r="178" spans="1:33" ht="12" customHeight="1" x14ac:dyDescent="0.2">
      <c r="B178" s="135"/>
      <c r="C178" s="134"/>
      <c r="D178" s="360"/>
      <c r="E178" s="360"/>
      <c r="F178" s="360"/>
      <c r="G178" s="360"/>
      <c r="H178" s="360"/>
      <c r="I178" s="360"/>
      <c r="J178" s="380">
        <v>0</v>
      </c>
      <c r="K178" s="381"/>
      <c r="L178" s="381"/>
      <c r="M178" s="380">
        <v>0</v>
      </c>
      <c r="N178" s="381"/>
      <c r="O178" s="381"/>
    </row>
    <row r="179" spans="1:33" ht="12" customHeight="1" x14ac:dyDescent="0.2">
      <c r="B179" s="135"/>
      <c r="C179" s="134"/>
      <c r="D179" s="166"/>
      <c r="E179" s="166"/>
      <c r="F179" s="166"/>
      <c r="G179" s="166"/>
      <c r="H179" s="166"/>
      <c r="I179" s="166"/>
      <c r="J179" s="166"/>
      <c r="K179" s="166"/>
      <c r="L179" s="165"/>
      <c r="M179" s="165"/>
      <c r="N179" s="165"/>
      <c r="O179" s="165"/>
      <c r="P179" s="165"/>
    </row>
    <row r="180" spans="1:33" ht="12" customHeight="1" x14ac:dyDescent="0.2">
      <c r="A180" s="119"/>
      <c r="B180" s="151" t="s">
        <v>189</v>
      </c>
      <c r="C180" s="119" t="s">
        <v>21</v>
      </c>
    </row>
    <row r="181" spans="1:33" ht="12" customHeight="1" x14ac:dyDescent="0.2">
      <c r="A181" s="119"/>
      <c r="B181" s="151"/>
      <c r="C181" s="119"/>
    </row>
    <row r="182" spans="1:33" s="109" customFormat="1" ht="12" customHeight="1" x14ac:dyDescent="0.2">
      <c r="A182" s="155"/>
      <c r="B182" s="138" t="s">
        <v>87</v>
      </c>
      <c r="C182" s="414" t="s">
        <v>70</v>
      </c>
      <c r="D182" s="414"/>
      <c r="E182" s="414"/>
      <c r="F182" s="414"/>
      <c r="G182" s="414"/>
      <c r="H182" s="414"/>
      <c r="I182" s="414"/>
      <c r="J182" s="414"/>
      <c r="K182" s="414"/>
      <c r="L182" s="414"/>
      <c r="M182" s="414"/>
      <c r="N182" s="414"/>
      <c r="O182" s="414"/>
      <c r="P182" s="414"/>
      <c r="T182" s="1"/>
      <c r="U182" s="1"/>
      <c r="V182" s="1"/>
      <c r="W182" s="1"/>
      <c r="X182" s="1"/>
      <c r="Y182" s="1"/>
      <c r="Z182" s="1"/>
      <c r="AA182" s="1"/>
      <c r="AB182" s="1"/>
      <c r="AC182" s="1"/>
      <c r="AD182" s="1"/>
      <c r="AE182" s="1"/>
      <c r="AF182" s="1"/>
      <c r="AG182" s="1"/>
    </row>
    <row r="183" spans="1:33" s="109" customFormat="1" ht="12" customHeight="1" x14ac:dyDescent="0.2">
      <c r="A183" s="155"/>
      <c r="B183" s="164"/>
      <c r="C183" s="414"/>
      <c r="D183" s="414"/>
      <c r="E183" s="414"/>
      <c r="F183" s="414"/>
      <c r="G183" s="414"/>
      <c r="H183" s="414"/>
      <c r="I183" s="414"/>
      <c r="J183" s="414"/>
      <c r="K183" s="414"/>
      <c r="L183" s="414"/>
      <c r="M183" s="414"/>
      <c r="N183" s="414"/>
      <c r="O183" s="414"/>
      <c r="P183" s="414"/>
      <c r="T183" s="1"/>
      <c r="U183" s="1"/>
      <c r="V183" s="1"/>
      <c r="W183" s="1"/>
      <c r="X183" s="1"/>
      <c r="Y183" s="1"/>
      <c r="Z183" s="1"/>
      <c r="AA183" s="1"/>
      <c r="AB183" s="1"/>
      <c r="AC183" s="1"/>
      <c r="AD183" s="1"/>
      <c r="AE183" s="1"/>
      <c r="AF183" s="1"/>
      <c r="AG183" s="1"/>
    </row>
    <row r="184" spans="1:33" ht="12" customHeight="1" x14ac:dyDescent="0.2">
      <c r="A184" s="130"/>
      <c r="B184" s="139"/>
      <c r="C184" s="131"/>
      <c r="D184" s="131"/>
      <c r="E184" s="131"/>
      <c r="F184" s="131"/>
      <c r="G184" s="131"/>
      <c r="H184" s="131"/>
      <c r="I184" s="131"/>
      <c r="J184" s="131"/>
      <c r="K184" s="131"/>
      <c r="L184" s="131"/>
      <c r="M184" s="131"/>
      <c r="N184" s="131"/>
      <c r="O184" s="131"/>
      <c r="P184" s="131"/>
    </row>
    <row r="185" spans="1:33" ht="12" customHeight="1" x14ac:dyDescent="0.2">
      <c r="A185" s="115"/>
      <c r="B185" s="151" t="s">
        <v>189</v>
      </c>
      <c r="C185" s="119" t="s">
        <v>22</v>
      </c>
    </row>
    <row r="186" spans="1:33" ht="12" customHeight="1" x14ac:dyDescent="0.2">
      <c r="A186" s="115"/>
      <c r="B186" s="151"/>
      <c r="C186" s="119"/>
    </row>
    <row r="187" spans="1:33" s="160" customFormat="1" ht="12" customHeight="1" x14ac:dyDescent="0.2">
      <c r="A187" s="162"/>
      <c r="B187" s="163" t="s">
        <v>86</v>
      </c>
      <c r="C187" s="462" t="s">
        <v>71</v>
      </c>
      <c r="D187" s="462"/>
      <c r="E187" s="462"/>
      <c r="F187" s="462"/>
      <c r="G187" s="462"/>
      <c r="H187" s="462"/>
      <c r="I187" s="462"/>
      <c r="J187" s="462"/>
      <c r="K187" s="462"/>
      <c r="L187" s="462"/>
      <c r="M187" s="462"/>
      <c r="N187" s="462"/>
      <c r="O187" s="462"/>
      <c r="P187" s="462"/>
      <c r="T187" s="1"/>
      <c r="U187" s="1"/>
      <c r="V187" s="1"/>
      <c r="W187" s="1"/>
      <c r="X187" s="1"/>
      <c r="Y187" s="1"/>
      <c r="Z187" s="1"/>
      <c r="AA187" s="1"/>
      <c r="AB187" s="1"/>
      <c r="AC187" s="1"/>
      <c r="AD187" s="1"/>
      <c r="AE187" s="1"/>
      <c r="AF187" s="1"/>
      <c r="AG187" s="1"/>
    </row>
    <row r="188" spans="1:33" s="160" customFormat="1" ht="12" customHeight="1" x14ac:dyDescent="0.2">
      <c r="A188" s="162"/>
      <c r="B188" s="161"/>
      <c r="C188" s="462"/>
      <c r="D188" s="462"/>
      <c r="E188" s="462"/>
      <c r="F188" s="462"/>
      <c r="G188" s="462"/>
      <c r="H188" s="462"/>
      <c r="I188" s="462"/>
      <c r="J188" s="462"/>
      <c r="K188" s="462"/>
      <c r="L188" s="462"/>
      <c r="M188" s="462"/>
      <c r="N188" s="462"/>
      <c r="O188" s="462"/>
      <c r="P188" s="462"/>
      <c r="T188" s="1"/>
      <c r="U188" s="1"/>
      <c r="V188" s="1"/>
      <c r="W188" s="1"/>
      <c r="X188" s="1"/>
      <c r="Y188" s="1"/>
      <c r="Z188" s="1"/>
      <c r="AA188" s="1"/>
      <c r="AB188" s="1"/>
      <c r="AC188" s="1"/>
      <c r="AD188" s="1"/>
      <c r="AE188" s="1"/>
      <c r="AF188" s="1"/>
      <c r="AG188" s="1"/>
    </row>
    <row r="190" spans="1:33" ht="12" customHeight="1" x14ac:dyDescent="0.2">
      <c r="A190" s="119"/>
      <c r="B190" s="159" t="s">
        <v>212</v>
      </c>
    </row>
    <row r="191" spans="1:33" ht="12" customHeight="1" x14ac:dyDescent="0.2">
      <c r="A191" s="119"/>
      <c r="B191" s="159"/>
    </row>
    <row r="192" spans="1:33" s="109" customFormat="1" ht="12" customHeight="1" x14ac:dyDescent="0.2">
      <c r="A192" s="155"/>
      <c r="B192" s="138" t="s">
        <v>83</v>
      </c>
      <c r="C192" s="414" t="s">
        <v>72</v>
      </c>
      <c r="D192" s="414"/>
      <c r="E192" s="414"/>
      <c r="F192" s="414"/>
      <c r="G192" s="414"/>
      <c r="H192" s="414"/>
      <c r="I192" s="414"/>
      <c r="J192" s="414"/>
      <c r="K192" s="414"/>
      <c r="L192" s="414"/>
      <c r="M192" s="414"/>
      <c r="N192" s="414"/>
      <c r="O192" s="414"/>
      <c r="P192" s="414"/>
    </row>
    <row r="193" spans="1:30" s="109" customFormat="1" ht="12" customHeight="1" x14ac:dyDescent="0.2">
      <c r="A193" s="155"/>
      <c r="B193" s="138"/>
      <c r="C193" s="414"/>
      <c r="D193" s="414"/>
      <c r="E193" s="414"/>
      <c r="F193" s="414"/>
      <c r="G193" s="414"/>
      <c r="H193" s="414"/>
      <c r="I193" s="414"/>
      <c r="J193" s="414"/>
      <c r="K193" s="414"/>
      <c r="L193" s="414"/>
      <c r="M193" s="414"/>
      <c r="N193" s="414"/>
      <c r="O193" s="414"/>
      <c r="P193" s="414"/>
    </row>
    <row r="194" spans="1:30" s="109" customFormat="1" ht="12" customHeight="1" x14ac:dyDescent="0.2">
      <c r="A194" s="155"/>
      <c r="B194" s="158"/>
      <c r="C194" s="156"/>
      <c r="D194" s="156"/>
      <c r="E194" s="156"/>
      <c r="F194" s="156"/>
      <c r="G194" s="156"/>
      <c r="H194" s="156"/>
      <c r="I194" s="156"/>
      <c r="J194" s="156"/>
      <c r="K194" s="156"/>
      <c r="L194" s="156"/>
      <c r="M194" s="156"/>
      <c r="N194" s="156"/>
      <c r="O194" s="156"/>
      <c r="P194" s="156"/>
    </row>
    <row r="195" spans="1:30" s="109" customFormat="1" ht="12" customHeight="1" x14ac:dyDescent="0.2">
      <c r="A195" s="155"/>
      <c r="B195" s="138" t="s">
        <v>82</v>
      </c>
      <c r="C195" s="414" t="s">
        <v>73</v>
      </c>
      <c r="D195" s="414"/>
      <c r="E195" s="414"/>
      <c r="F195" s="414"/>
      <c r="G195" s="414"/>
      <c r="H195" s="414"/>
      <c r="I195" s="414"/>
      <c r="J195" s="414"/>
      <c r="K195" s="414"/>
      <c r="L195" s="414"/>
      <c r="M195" s="414"/>
      <c r="N195" s="414"/>
      <c r="O195" s="414"/>
      <c r="P195" s="414"/>
    </row>
    <row r="196" spans="1:30" s="109" customFormat="1" ht="12" customHeight="1" x14ac:dyDescent="0.2">
      <c r="A196" s="126"/>
      <c r="B196" s="136"/>
      <c r="C196" s="414"/>
      <c r="D196" s="414"/>
      <c r="E196" s="414"/>
      <c r="F196" s="414"/>
      <c r="G196" s="414"/>
      <c r="H196" s="414"/>
      <c r="I196" s="414"/>
      <c r="J196" s="414"/>
      <c r="K196" s="414"/>
      <c r="L196" s="414"/>
      <c r="M196" s="414"/>
      <c r="N196" s="414"/>
      <c r="O196" s="414"/>
      <c r="P196" s="414"/>
    </row>
    <row r="197" spans="1:30" s="109" customFormat="1" ht="12" customHeight="1" x14ac:dyDescent="0.2">
      <c r="A197" s="126"/>
      <c r="B197" s="157"/>
      <c r="C197" s="156"/>
      <c r="D197" s="156"/>
      <c r="E197" s="156"/>
      <c r="F197" s="156"/>
      <c r="G197" s="156"/>
      <c r="H197" s="156"/>
      <c r="I197" s="156"/>
      <c r="J197" s="156"/>
      <c r="K197" s="156"/>
      <c r="L197" s="156"/>
      <c r="M197" s="156"/>
      <c r="N197" s="156"/>
      <c r="O197" s="156"/>
      <c r="P197" s="156"/>
    </row>
    <row r="198" spans="1:30" s="109" customFormat="1" ht="12" customHeight="1" x14ac:dyDescent="0.2">
      <c r="A198" s="155"/>
      <c r="B198" s="154" t="s">
        <v>85</v>
      </c>
      <c r="C198" s="414" t="s">
        <v>74</v>
      </c>
      <c r="D198" s="414"/>
      <c r="E198" s="414"/>
      <c r="F198" s="414"/>
      <c r="G198" s="414"/>
      <c r="H198" s="414"/>
      <c r="I198" s="414"/>
      <c r="J198" s="414"/>
      <c r="K198" s="414"/>
      <c r="L198" s="414"/>
      <c r="M198" s="414"/>
      <c r="N198" s="414"/>
      <c r="O198" s="414"/>
      <c r="P198" s="414"/>
    </row>
    <row r="199" spans="1:30" s="109" customFormat="1" ht="12" customHeight="1" x14ac:dyDescent="0.2">
      <c r="A199" s="152"/>
      <c r="B199" s="153"/>
      <c r="C199" s="414"/>
      <c r="D199" s="414"/>
      <c r="E199" s="414"/>
      <c r="F199" s="414"/>
      <c r="G199" s="414"/>
      <c r="H199" s="414"/>
      <c r="I199" s="414"/>
      <c r="J199" s="414"/>
      <c r="K199" s="414"/>
      <c r="L199" s="414"/>
      <c r="M199" s="414"/>
      <c r="N199" s="414"/>
      <c r="O199" s="414"/>
      <c r="P199" s="414"/>
    </row>
    <row r="200" spans="1:30" s="109" customFormat="1" ht="12" customHeight="1" x14ac:dyDescent="0.2">
      <c r="A200" s="152"/>
      <c r="B200" s="147"/>
      <c r="C200" s="147"/>
      <c r="D200" s="147"/>
      <c r="E200" s="147"/>
      <c r="F200" s="147"/>
      <c r="G200" s="147"/>
      <c r="H200" s="147"/>
      <c r="I200" s="147"/>
      <c r="J200" s="147"/>
      <c r="K200" s="147"/>
      <c r="L200" s="147"/>
      <c r="M200" s="147"/>
      <c r="N200" s="147"/>
      <c r="O200" s="147"/>
      <c r="P200" s="147"/>
      <c r="Q200" s="147"/>
    </row>
    <row r="201" spans="1:30" ht="12" customHeight="1" x14ac:dyDescent="0.2">
      <c r="A201" s="149"/>
      <c r="B201" s="147"/>
      <c r="C201" s="415" t="s">
        <v>213</v>
      </c>
      <c r="D201" s="415"/>
      <c r="E201" s="415"/>
      <c r="F201" s="415"/>
      <c r="G201" s="415"/>
      <c r="H201" s="415"/>
      <c r="I201" s="415"/>
      <c r="J201" s="415"/>
      <c r="K201" s="415"/>
      <c r="L201" s="415"/>
      <c r="M201" s="415"/>
      <c r="N201" s="415"/>
      <c r="O201" s="415"/>
      <c r="P201" s="415"/>
    </row>
    <row r="202" spans="1:30" ht="12" customHeight="1" x14ac:dyDescent="0.2">
      <c r="A202" s="149"/>
      <c r="B202" s="147"/>
      <c r="C202" s="415"/>
      <c r="D202" s="415"/>
      <c r="E202" s="415"/>
      <c r="F202" s="415"/>
      <c r="G202" s="415"/>
      <c r="H202" s="415"/>
      <c r="I202" s="415"/>
      <c r="J202" s="415"/>
      <c r="K202" s="415"/>
      <c r="L202" s="415"/>
      <c r="M202" s="415"/>
      <c r="N202" s="415"/>
      <c r="O202" s="415"/>
      <c r="P202" s="415"/>
    </row>
    <row r="203" spans="1:30" ht="12" customHeight="1" x14ac:dyDescent="0.2">
      <c r="A203" s="149"/>
      <c r="B203" s="147"/>
      <c r="C203" s="415"/>
      <c r="D203" s="415"/>
      <c r="E203" s="415"/>
      <c r="F203" s="415"/>
      <c r="G203" s="415"/>
      <c r="H203" s="415"/>
      <c r="I203" s="415"/>
      <c r="J203" s="415"/>
      <c r="K203" s="415"/>
      <c r="L203" s="415"/>
      <c r="M203" s="415"/>
      <c r="N203" s="415"/>
      <c r="O203" s="415"/>
      <c r="P203" s="415"/>
    </row>
    <row r="204" spans="1:30" ht="12" customHeight="1" x14ac:dyDescent="0.2">
      <c r="A204" s="149"/>
      <c r="B204" s="147"/>
      <c r="C204" s="131"/>
      <c r="D204" s="131"/>
      <c r="E204" s="131"/>
      <c r="F204" s="131"/>
      <c r="G204" s="131"/>
      <c r="H204" s="131"/>
      <c r="I204" s="131"/>
      <c r="J204" s="131"/>
      <c r="K204" s="131"/>
      <c r="L204" s="131"/>
      <c r="M204" s="131"/>
      <c r="N204" s="131"/>
      <c r="O204" s="131"/>
      <c r="P204" s="131"/>
      <c r="R204" s="109"/>
      <c r="S204" s="109"/>
      <c r="T204" s="109"/>
      <c r="U204" s="109"/>
      <c r="V204" s="109"/>
      <c r="W204" s="109"/>
      <c r="X204" s="109"/>
      <c r="Y204" s="109"/>
      <c r="Z204" s="109"/>
      <c r="AA204" s="109"/>
      <c r="AB204" s="109"/>
      <c r="AC204" s="109"/>
      <c r="AD204" s="109"/>
    </row>
    <row r="205" spans="1:30" ht="12" customHeight="1" x14ac:dyDescent="0.2">
      <c r="A205" s="149"/>
      <c r="B205" s="147"/>
      <c r="C205" s="131"/>
      <c r="D205" s="131"/>
      <c r="E205" s="382" t="s">
        <v>191</v>
      </c>
      <c r="F205" s="382"/>
      <c r="G205" s="382"/>
      <c r="H205" s="382"/>
      <c r="I205" s="413">
        <v>2020</v>
      </c>
      <c r="J205" s="413"/>
      <c r="K205" s="413"/>
      <c r="L205" s="413">
        <v>2019</v>
      </c>
      <c r="M205" s="413"/>
      <c r="N205" s="413"/>
      <c r="P205" s="131"/>
      <c r="R205" s="109"/>
      <c r="S205" s="109"/>
      <c r="T205" s="109"/>
      <c r="U205" s="109"/>
      <c r="V205" s="109"/>
      <c r="W205" s="109"/>
      <c r="X205" s="109"/>
      <c r="Y205" s="109"/>
      <c r="Z205" s="109"/>
      <c r="AA205" s="109"/>
      <c r="AB205" s="109"/>
      <c r="AC205" s="109"/>
      <c r="AD205" s="109"/>
    </row>
    <row r="206" spans="1:30" ht="12" customHeight="1" x14ac:dyDescent="0.2">
      <c r="A206" s="149"/>
      <c r="B206" s="147"/>
      <c r="C206" s="131"/>
      <c r="D206" s="131"/>
      <c r="E206" s="360" t="s">
        <v>273</v>
      </c>
      <c r="F206" s="360"/>
      <c r="G206" s="360"/>
      <c r="H206" s="360"/>
      <c r="I206" s="380">
        <v>1515807.82</v>
      </c>
      <c r="J206" s="381"/>
      <c r="K206" s="381"/>
      <c r="L206" s="380">
        <v>1300698.47</v>
      </c>
      <c r="M206" s="381"/>
      <c r="N206" s="381"/>
      <c r="P206" s="131"/>
      <c r="R206" s="109"/>
      <c r="S206" s="109"/>
      <c r="T206" s="109"/>
      <c r="U206" s="109"/>
      <c r="V206" s="109"/>
      <c r="W206" s="109"/>
      <c r="X206" s="109"/>
      <c r="Y206" s="109"/>
      <c r="Z206" s="109"/>
      <c r="AA206" s="109"/>
      <c r="AB206" s="109"/>
      <c r="AC206" s="109"/>
      <c r="AD206" s="109"/>
    </row>
    <row r="207" spans="1:30" ht="12" customHeight="1" x14ac:dyDescent="0.2">
      <c r="A207" s="149"/>
      <c r="B207" s="147"/>
      <c r="C207" s="131"/>
      <c r="D207" s="131"/>
      <c r="E207" s="360" t="s">
        <v>275</v>
      </c>
      <c r="F207" s="360"/>
      <c r="G207" s="360"/>
      <c r="H207" s="360"/>
      <c r="I207" s="380">
        <v>0</v>
      </c>
      <c r="J207" s="381"/>
      <c r="K207" s="381"/>
      <c r="L207" s="380">
        <v>0</v>
      </c>
      <c r="M207" s="381"/>
      <c r="N207" s="381"/>
      <c r="P207" s="131"/>
      <c r="R207" s="109"/>
      <c r="S207" s="109"/>
      <c r="T207" s="109"/>
      <c r="U207" s="109"/>
      <c r="V207" s="109"/>
      <c r="W207" s="109"/>
      <c r="X207" s="109"/>
      <c r="Y207" s="109"/>
      <c r="Z207" s="109"/>
      <c r="AA207" s="109"/>
      <c r="AB207" s="109"/>
      <c r="AC207" s="109"/>
      <c r="AD207" s="109"/>
    </row>
    <row r="208" spans="1:30" ht="12" customHeight="1" x14ac:dyDescent="0.2">
      <c r="A208" s="149"/>
      <c r="B208" s="147"/>
      <c r="C208" s="131"/>
      <c r="D208" s="131"/>
      <c r="E208" s="389" t="s">
        <v>214</v>
      </c>
      <c r="F208" s="390"/>
      <c r="G208" s="390"/>
      <c r="H208" s="391"/>
      <c r="I208" s="395">
        <f>SUM(I206:K207)</f>
        <v>1515807.82</v>
      </c>
      <c r="J208" s="395"/>
      <c r="K208" s="395"/>
      <c r="L208" s="395">
        <f>SUM(L206:N207)</f>
        <v>1300698.47</v>
      </c>
      <c r="M208" s="395"/>
      <c r="N208" s="395"/>
      <c r="P208" s="131"/>
      <c r="R208" s="109"/>
      <c r="S208" s="109"/>
      <c r="T208" s="109"/>
      <c r="U208" s="109"/>
      <c r="V208" s="109"/>
      <c r="W208" s="109"/>
      <c r="X208" s="109"/>
      <c r="Y208" s="109"/>
      <c r="Z208" s="109"/>
      <c r="AA208" s="109"/>
      <c r="AB208" s="109"/>
      <c r="AC208" s="109"/>
      <c r="AD208" s="109"/>
    </row>
    <row r="209" spans="1:30" ht="12" customHeight="1" x14ac:dyDescent="0.2">
      <c r="A209" s="149"/>
      <c r="B209" s="147"/>
      <c r="C209" s="131"/>
      <c r="D209" s="131"/>
      <c r="E209" s="131"/>
      <c r="F209" s="131"/>
      <c r="G209" s="131"/>
      <c r="H209" s="131"/>
      <c r="I209" s="131"/>
      <c r="J209" s="131"/>
      <c r="K209" s="131"/>
      <c r="L209" s="131"/>
      <c r="M209" s="131"/>
      <c r="N209" s="131"/>
      <c r="O209" s="131"/>
      <c r="P209" s="131"/>
      <c r="R209" s="109"/>
      <c r="S209" s="109"/>
      <c r="T209" s="109"/>
      <c r="U209" s="109"/>
      <c r="V209" s="109"/>
      <c r="W209" s="109"/>
      <c r="X209" s="109"/>
      <c r="Y209" s="109"/>
      <c r="Z209" s="109"/>
      <c r="AA209" s="109"/>
      <c r="AB209" s="109"/>
      <c r="AC209" s="109"/>
      <c r="AD209" s="109"/>
    </row>
    <row r="210" spans="1:30" ht="12" customHeight="1" x14ac:dyDescent="0.2">
      <c r="A210" s="149"/>
      <c r="B210" s="151" t="s">
        <v>189</v>
      </c>
      <c r="C210" s="150" t="s">
        <v>215</v>
      </c>
      <c r="D210" s="131"/>
      <c r="E210" s="131"/>
      <c r="F210" s="131"/>
      <c r="G210" s="131"/>
      <c r="H210" s="131"/>
      <c r="I210" s="131"/>
      <c r="J210" s="131"/>
      <c r="K210" s="131"/>
      <c r="L210" s="131"/>
      <c r="M210" s="131"/>
      <c r="N210" s="131"/>
      <c r="O210" s="131"/>
      <c r="P210" s="131"/>
    </row>
    <row r="211" spans="1:30" ht="12" customHeight="1" x14ac:dyDescent="0.2">
      <c r="A211" s="149"/>
      <c r="B211" s="151"/>
      <c r="C211" s="150"/>
      <c r="D211" s="131"/>
      <c r="E211" s="131"/>
      <c r="F211" s="131"/>
      <c r="G211" s="131"/>
      <c r="H211" s="131"/>
      <c r="I211" s="131"/>
      <c r="J211" s="131"/>
      <c r="K211" s="131"/>
      <c r="L211" s="131"/>
      <c r="M211" s="131"/>
      <c r="N211" s="131"/>
      <c r="O211" s="131"/>
      <c r="P211" s="131"/>
    </row>
    <row r="212" spans="1:30" ht="12" customHeight="1" x14ac:dyDescent="0.2">
      <c r="A212" s="149"/>
      <c r="B212" s="147"/>
      <c r="C212" s="142" t="s">
        <v>216</v>
      </c>
      <c r="D212" s="131"/>
      <c r="E212" s="131"/>
      <c r="F212" s="131"/>
      <c r="G212" s="131"/>
      <c r="H212" s="131"/>
      <c r="I212" s="131"/>
      <c r="J212" s="131"/>
      <c r="K212" s="131"/>
      <c r="L212" s="131"/>
      <c r="M212" s="131"/>
      <c r="N212" s="131"/>
      <c r="O212" s="131"/>
      <c r="P212" s="131"/>
      <c r="S212" s="109"/>
      <c r="T212" s="109"/>
      <c r="U212" s="109"/>
      <c r="V212" s="109"/>
      <c r="W212" s="109"/>
      <c r="X212" s="109"/>
      <c r="Y212" s="109"/>
      <c r="Z212" s="109"/>
      <c r="AA212" s="109"/>
      <c r="AB212" s="109"/>
      <c r="AC212" s="109"/>
      <c r="AD212" s="109"/>
    </row>
    <row r="213" spans="1:30" ht="12" customHeight="1" x14ac:dyDescent="0.2">
      <c r="A213" s="149"/>
      <c r="B213" s="147"/>
      <c r="C213" s="131"/>
      <c r="D213" s="131"/>
      <c r="E213" s="131"/>
      <c r="F213" s="131"/>
      <c r="G213" s="131"/>
      <c r="H213" s="131"/>
      <c r="I213" s="131"/>
      <c r="J213" s="131"/>
      <c r="K213" s="131"/>
      <c r="L213" s="131"/>
      <c r="M213" s="131"/>
      <c r="N213" s="131"/>
      <c r="O213" s="131"/>
      <c r="P213" s="131"/>
      <c r="S213" s="109"/>
      <c r="T213" s="109"/>
      <c r="U213" s="109"/>
      <c r="V213" s="109"/>
      <c r="W213" s="109"/>
      <c r="X213" s="109"/>
      <c r="Y213" s="109"/>
      <c r="Z213" s="109"/>
      <c r="AA213" s="109"/>
      <c r="AB213" s="109"/>
      <c r="AC213" s="109"/>
      <c r="AD213" s="109"/>
    </row>
    <row r="214" spans="1:30" ht="12" customHeight="1" x14ac:dyDescent="0.2">
      <c r="A214" s="149"/>
      <c r="B214" s="147"/>
      <c r="C214" s="131"/>
      <c r="D214" s="382" t="s">
        <v>191</v>
      </c>
      <c r="E214" s="382"/>
      <c r="F214" s="382"/>
      <c r="G214" s="382"/>
      <c r="H214" s="382"/>
      <c r="I214" s="382"/>
      <c r="J214" s="382"/>
      <c r="K214" s="382"/>
      <c r="L214" s="382"/>
      <c r="M214" s="383" t="s">
        <v>195</v>
      </c>
      <c r="N214" s="384"/>
      <c r="O214" s="385"/>
      <c r="S214" s="109"/>
      <c r="T214" s="109"/>
      <c r="U214" s="109"/>
      <c r="V214" s="109"/>
      <c r="W214" s="109"/>
      <c r="X214" s="109"/>
      <c r="Y214" s="109"/>
      <c r="Z214" s="109"/>
      <c r="AA214" s="109"/>
      <c r="AB214" s="109"/>
      <c r="AC214" s="109"/>
      <c r="AD214" s="109"/>
    </row>
    <row r="215" spans="1:30" ht="12" customHeight="1" x14ac:dyDescent="0.2">
      <c r="A215" s="149"/>
      <c r="B215" s="147"/>
      <c r="C215" s="131"/>
      <c r="D215" s="360" t="s">
        <v>276</v>
      </c>
      <c r="E215" s="360"/>
      <c r="F215" s="360"/>
      <c r="G215" s="360"/>
      <c r="H215" s="360"/>
      <c r="I215" s="360"/>
      <c r="J215" s="360"/>
      <c r="K215" s="360"/>
      <c r="L215" s="360"/>
      <c r="M215" s="380">
        <v>0</v>
      </c>
      <c r="N215" s="381"/>
      <c r="O215" s="381"/>
      <c r="S215" s="109"/>
      <c r="T215" s="109"/>
      <c r="U215" s="109"/>
      <c r="V215" s="109"/>
      <c r="W215" s="109"/>
      <c r="X215" s="109"/>
      <c r="Y215" s="109"/>
      <c r="Z215" s="109"/>
      <c r="AA215" s="109"/>
      <c r="AB215" s="109"/>
      <c r="AC215" s="109"/>
      <c r="AD215" s="109"/>
    </row>
    <row r="216" spans="1:30" ht="12" customHeight="1" x14ac:dyDescent="0.2">
      <c r="A216" s="149"/>
      <c r="B216" s="147"/>
      <c r="C216" s="131"/>
      <c r="D216" s="360" t="s">
        <v>277</v>
      </c>
      <c r="E216" s="360"/>
      <c r="F216" s="360"/>
      <c r="G216" s="360"/>
      <c r="H216" s="360"/>
      <c r="I216" s="360"/>
      <c r="J216" s="360"/>
      <c r="K216" s="360"/>
      <c r="L216" s="360"/>
      <c r="M216" s="380">
        <v>1146989.17</v>
      </c>
      <c r="N216" s="381"/>
      <c r="O216" s="381"/>
      <c r="S216" s="109"/>
      <c r="T216" s="109"/>
      <c r="U216" s="109"/>
      <c r="V216" s="109"/>
      <c r="W216" s="109"/>
      <c r="X216" s="109"/>
      <c r="Y216" s="109"/>
      <c r="Z216" s="109"/>
      <c r="AA216" s="109"/>
      <c r="AB216" s="109"/>
      <c r="AC216" s="109"/>
      <c r="AD216" s="109"/>
    </row>
    <row r="217" spans="1:30" ht="12" customHeight="1" x14ac:dyDescent="0.2">
      <c r="A217" s="149"/>
      <c r="B217" s="147"/>
      <c r="C217" s="131"/>
      <c r="D217" s="360" t="s">
        <v>278</v>
      </c>
      <c r="E217" s="360"/>
      <c r="F217" s="360"/>
      <c r="G217" s="360"/>
      <c r="H217" s="360"/>
      <c r="I217" s="360"/>
      <c r="J217" s="360"/>
      <c r="K217" s="360"/>
      <c r="L217" s="360"/>
      <c r="M217" s="380">
        <v>0</v>
      </c>
      <c r="N217" s="381"/>
      <c r="O217" s="381"/>
      <c r="S217" s="109"/>
      <c r="T217" s="109"/>
      <c r="U217" s="109"/>
      <c r="V217" s="109"/>
      <c r="W217" s="109"/>
      <c r="X217" s="109"/>
      <c r="Y217" s="109"/>
      <c r="Z217" s="109"/>
      <c r="AA217" s="109"/>
      <c r="AB217" s="109"/>
      <c r="AC217" s="109"/>
      <c r="AD217" s="109"/>
    </row>
    <row r="218" spans="1:30" ht="12" customHeight="1" x14ac:dyDescent="0.2">
      <c r="A218" s="149"/>
      <c r="B218" s="147"/>
      <c r="C218" s="131"/>
      <c r="D218" s="360" t="s">
        <v>279</v>
      </c>
      <c r="E218" s="360"/>
      <c r="F218" s="360"/>
      <c r="G218" s="360"/>
      <c r="H218" s="360"/>
      <c r="I218" s="360"/>
      <c r="J218" s="360"/>
      <c r="K218" s="360"/>
      <c r="L218" s="360"/>
      <c r="M218" s="380">
        <v>49261.599999999999</v>
      </c>
      <c r="N218" s="381"/>
      <c r="O218" s="381"/>
      <c r="S218" s="109"/>
      <c r="T218" s="109"/>
      <c r="U218" s="109"/>
      <c r="V218" s="109"/>
      <c r="W218" s="109"/>
      <c r="X218" s="109"/>
      <c r="Y218" s="109"/>
      <c r="Z218" s="109"/>
      <c r="AA218" s="109"/>
      <c r="AB218" s="109"/>
      <c r="AC218" s="109"/>
      <c r="AD218" s="109"/>
    </row>
    <row r="219" spans="1:30" ht="12" customHeight="1" x14ac:dyDescent="0.2">
      <c r="A219" s="149"/>
      <c r="B219" s="147"/>
      <c r="C219" s="131"/>
      <c r="D219" s="360" t="s">
        <v>280</v>
      </c>
      <c r="E219" s="360"/>
      <c r="F219" s="360"/>
      <c r="G219" s="360"/>
      <c r="H219" s="360"/>
      <c r="I219" s="360"/>
      <c r="J219" s="360"/>
      <c r="K219" s="360"/>
      <c r="L219" s="360"/>
      <c r="M219" s="380">
        <v>0</v>
      </c>
      <c r="N219" s="381"/>
      <c r="O219" s="381"/>
      <c r="S219" s="109"/>
      <c r="T219" s="109"/>
      <c r="U219" s="109"/>
      <c r="V219" s="109"/>
      <c r="W219" s="109"/>
      <c r="X219" s="109"/>
      <c r="Y219" s="109"/>
      <c r="Z219" s="109"/>
      <c r="AA219" s="109"/>
      <c r="AB219" s="109"/>
      <c r="AC219" s="109"/>
      <c r="AD219" s="109"/>
    </row>
    <row r="220" spans="1:30" ht="12" customHeight="1" x14ac:dyDescent="0.2">
      <c r="A220" s="149"/>
      <c r="B220" s="147"/>
      <c r="C220" s="131"/>
      <c r="D220" s="389" t="s">
        <v>274</v>
      </c>
      <c r="E220" s="390"/>
      <c r="F220" s="390"/>
      <c r="G220" s="390"/>
      <c r="H220" s="390"/>
      <c r="I220" s="390"/>
      <c r="J220" s="390"/>
      <c r="K220" s="390"/>
      <c r="L220" s="391"/>
      <c r="M220" s="395">
        <f>SUM(M215:O219)</f>
        <v>1196250.77</v>
      </c>
      <c r="N220" s="395"/>
      <c r="O220" s="395"/>
      <c r="S220" s="109"/>
      <c r="T220" s="109"/>
      <c r="U220" s="109"/>
      <c r="V220" s="109"/>
      <c r="W220" s="109"/>
      <c r="X220" s="109"/>
      <c r="Y220" s="109"/>
      <c r="Z220" s="109"/>
      <c r="AA220" s="109"/>
      <c r="AB220" s="109"/>
      <c r="AC220" s="109"/>
      <c r="AD220" s="109"/>
    </row>
    <row r="221" spans="1:30" ht="12" customHeight="1" x14ac:dyDescent="0.2">
      <c r="A221" s="149"/>
      <c r="B221" s="147"/>
      <c r="C221" s="131"/>
      <c r="D221" s="131"/>
      <c r="E221" s="131"/>
      <c r="F221" s="131"/>
      <c r="G221" s="131"/>
      <c r="H221" s="131"/>
      <c r="I221" s="131"/>
      <c r="J221" s="131"/>
      <c r="K221" s="131"/>
      <c r="L221" s="131"/>
      <c r="M221" s="131"/>
      <c r="N221" s="131"/>
      <c r="O221" s="131"/>
      <c r="P221" s="131"/>
      <c r="S221" s="109"/>
      <c r="T221" s="109"/>
      <c r="U221" s="109"/>
      <c r="V221" s="109"/>
      <c r="W221" s="109"/>
      <c r="X221" s="109"/>
      <c r="Y221" s="109"/>
      <c r="Z221" s="109"/>
      <c r="AA221" s="109"/>
      <c r="AB221" s="109"/>
      <c r="AC221" s="109"/>
      <c r="AD221" s="109"/>
    </row>
    <row r="222" spans="1:30" ht="12" customHeight="1" x14ac:dyDescent="0.2">
      <c r="A222" s="149"/>
      <c r="B222" s="147"/>
      <c r="C222" s="150" t="s">
        <v>217</v>
      </c>
      <c r="D222" s="141"/>
      <c r="E222" s="141"/>
      <c r="F222" s="141"/>
      <c r="G222" s="141"/>
      <c r="H222" s="141"/>
      <c r="I222" s="141"/>
      <c r="J222" s="141"/>
      <c r="K222" s="141"/>
      <c r="L222" s="141"/>
      <c r="M222" s="141"/>
      <c r="N222" s="141"/>
      <c r="O222" s="141"/>
      <c r="P222" s="141"/>
    </row>
    <row r="223" spans="1:30" ht="12" customHeight="1" x14ac:dyDescent="0.2">
      <c r="A223" s="149"/>
      <c r="B223" s="147"/>
      <c r="C223" s="150"/>
      <c r="D223" s="141"/>
      <c r="E223" s="141"/>
      <c r="F223" s="141"/>
      <c r="G223" s="141"/>
      <c r="H223" s="141"/>
      <c r="I223" s="141"/>
      <c r="J223" s="141"/>
      <c r="K223" s="141"/>
      <c r="L223" s="141"/>
      <c r="M223" s="141"/>
      <c r="N223" s="141"/>
      <c r="O223" s="141"/>
      <c r="P223" s="141"/>
    </row>
    <row r="224" spans="1:30" x14ac:dyDescent="0.2">
      <c r="A224" s="149"/>
      <c r="B224" s="147"/>
      <c r="C224" s="415" t="s">
        <v>218</v>
      </c>
      <c r="D224" s="415"/>
      <c r="E224" s="415"/>
      <c r="F224" s="415"/>
      <c r="G224" s="415"/>
      <c r="H224" s="415"/>
      <c r="I224" s="415"/>
      <c r="J224" s="415"/>
      <c r="K224" s="415"/>
      <c r="L224" s="415"/>
      <c r="M224" s="415"/>
      <c r="N224" s="415"/>
      <c r="O224" s="415"/>
      <c r="P224" s="415"/>
    </row>
    <row r="225" spans="1:16" x14ac:dyDescent="0.2">
      <c r="A225" s="149"/>
      <c r="B225" s="147"/>
      <c r="C225" s="415"/>
      <c r="D225" s="415"/>
      <c r="E225" s="415"/>
      <c r="F225" s="415"/>
      <c r="G225" s="415"/>
      <c r="H225" s="415"/>
      <c r="I225" s="415"/>
      <c r="J225" s="415"/>
      <c r="K225" s="415"/>
      <c r="L225" s="415"/>
      <c r="M225" s="415"/>
      <c r="N225" s="415"/>
      <c r="O225" s="415"/>
      <c r="P225" s="415"/>
    </row>
    <row r="226" spans="1:16" x14ac:dyDescent="0.2">
      <c r="A226" s="149"/>
      <c r="B226" s="147"/>
      <c r="C226" s="415"/>
      <c r="D226" s="415"/>
      <c r="E226" s="415"/>
      <c r="F226" s="415"/>
      <c r="G226" s="415"/>
      <c r="H226" s="415"/>
      <c r="I226" s="415"/>
      <c r="J226" s="415"/>
      <c r="K226" s="415"/>
      <c r="L226" s="415"/>
      <c r="M226" s="415"/>
      <c r="N226" s="415"/>
      <c r="O226" s="415"/>
      <c r="P226" s="415"/>
    </row>
    <row r="227" spans="1:16" ht="12" customHeight="1" x14ac:dyDescent="0.2">
      <c r="A227" s="149"/>
      <c r="B227" s="147"/>
      <c r="C227" s="141"/>
      <c r="D227" s="141"/>
      <c r="E227" s="141"/>
      <c r="F227" s="141"/>
      <c r="G227" s="141"/>
      <c r="H227" s="141"/>
      <c r="I227" s="141"/>
      <c r="J227" s="141"/>
      <c r="K227" s="141"/>
      <c r="L227" s="141"/>
      <c r="M227" s="141"/>
      <c r="N227" s="141"/>
      <c r="O227" s="141"/>
      <c r="P227" s="141"/>
    </row>
    <row r="228" spans="1:16" ht="12" customHeight="1" x14ac:dyDescent="0.2">
      <c r="A228" s="149"/>
      <c r="B228" s="147"/>
      <c r="C228" s="150" t="s">
        <v>219</v>
      </c>
      <c r="D228" s="141"/>
      <c r="E228" s="141"/>
      <c r="F228" s="141"/>
      <c r="G228" s="141"/>
      <c r="H228" s="141"/>
      <c r="I228" s="141"/>
      <c r="J228" s="141"/>
      <c r="K228" s="141"/>
      <c r="L228" s="141"/>
      <c r="M228" s="141"/>
      <c r="N228" s="141"/>
      <c r="O228" s="141"/>
      <c r="P228" s="141"/>
    </row>
    <row r="229" spans="1:16" ht="12" customHeight="1" x14ac:dyDescent="0.2">
      <c r="A229" s="149"/>
      <c r="B229" s="147"/>
      <c r="C229" s="150"/>
      <c r="D229" s="141"/>
      <c r="E229" s="141"/>
      <c r="F229" s="141"/>
      <c r="G229" s="141"/>
      <c r="H229" s="141"/>
      <c r="I229" s="141"/>
      <c r="J229" s="141"/>
      <c r="K229" s="141"/>
      <c r="L229" s="141"/>
      <c r="M229" s="141"/>
      <c r="N229" s="141"/>
      <c r="O229" s="141"/>
      <c r="P229" s="141"/>
    </row>
    <row r="230" spans="1:16" x14ac:dyDescent="0.2">
      <c r="A230" s="149"/>
      <c r="B230" s="147"/>
      <c r="C230" s="415" t="s">
        <v>220</v>
      </c>
      <c r="D230" s="415"/>
      <c r="E230" s="415"/>
      <c r="F230" s="415"/>
      <c r="G230" s="415"/>
      <c r="H230" s="415"/>
      <c r="I230" s="415"/>
      <c r="J230" s="415"/>
      <c r="K230" s="415"/>
      <c r="L230" s="415"/>
      <c r="M230" s="415"/>
      <c r="N230" s="415"/>
      <c r="O230" s="415"/>
      <c r="P230" s="415"/>
    </row>
    <row r="231" spans="1:16" x14ac:dyDescent="0.2">
      <c r="A231" s="149"/>
      <c r="B231" s="147"/>
      <c r="C231" s="415"/>
      <c r="D231" s="415"/>
      <c r="E231" s="415"/>
      <c r="F231" s="415"/>
      <c r="G231" s="415"/>
      <c r="H231" s="415"/>
      <c r="I231" s="415"/>
      <c r="J231" s="415"/>
      <c r="K231" s="415"/>
      <c r="L231" s="415"/>
      <c r="M231" s="415"/>
      <c r="N231" s="415"/>
      <c r="O231" s="415"/>
      <c r="P231" s="415"/>
    </row>
    <row r="232" spans="1:16" x14ac:dyDescent="0.2">
      <c r="A232" s="149"/>
      <c r="B232" s="147"/>
      <c r="C232" s="415"/>
      <c r="D232" s="415"/>
      <c r="E232" s="415"/>
      <c r="F232" s="415"/>
      <c r="G232" s="415"/>
      <c r="H232" s="415"/>
      <c r="I232" s="415"/>
      <c r="J232" s="415"/>
      <c r="K232" s="415"/>
      <c r="L232" s="415"/>
      <c r="M232" s="415"/>
      <c r="N232" s="415"/>
      <c r="O232" s="415"/>
      <c r="P232" s="415"/>
    </row>
    <row r="233" spans="1:16" ht="12" customHeight="1" x14ac:dyDescent="0.2">
      <c r="A233" s="149"/>
      <c r="B233" s="147"/>
      <c r="C233" s="141"/>
      <c r="D233" s="141"/>
      <c r="E233" s="141"/>
      <c r="F233" s="141"/>
      <c r="G233" s="141"/>
      <c r="H233" s="141"/>
      <c r="I233" s="141"/>
      <c r="J233" s="141"/>
      <c r="K233" s="141"/>
      <c r="L233" s="141"/>
      <c r="M233" s="141"/>
      <c r="N233" s="141"/>
      <c r="O233" s="141"/>
      <c r="P233" s="141"/>
    </row>
    <row r="234" spans="1:16" ht="12" customHeight="1" x14ac:dyDescent="0.2">
      <c r="A234" s="149"/>
      <c r="B234" s="147"/>
      <c r="C234" s="150" t="s">
        <v>221</v>
      </c>
      <c r="D234" s="141"/>
      <c r="E234" s="141"/>
      <c r="F234" s="141"/>
      <c r="G234" s="141"/>
      <c r="H234" s="141"/>
      <c r="I234" s="141"/>
      <c r="J234" s="141"/>
      <c r="K234" s="141"/>
      <c r="L234" s="141"/>
      <c r="M234" s="141"/>
      <c r="N234" s="141"/>
      <c r="O234" s="141"/>
      <c r="P234" s="141"/>
    </row>
    <row r="235" spans="1:16" ht="12" customHeight="1" x14ac:dyDescent="0.2">
      <c r="A235" s="149"/>
      <c r="B235" s="147"/>
      <c r="C235" s="150"/>
      <c r="D235" s="141"/>
      <c r="E235" s="141"/>
      <c r="F235" s="141"/>
      <c r="G235" s="141"/>
      <c r="H235" s="141"/>
      <c r="I235" s="141"/>
      <c r="J235" s="141"/>
      <c r="K235" s="141"/>
      <c r="L235" s="141"/>
      <c r="M235" s="141"/>
      <c r="N235" s="141"/>
      <c r="O235" s="141"/>
      <c r="P235" s="141"/>
    </row>
    <row r="236" spans="1:16" x14ac:dyDescent="0.2">
      <c r="A236" s="149"/>
      <c r="B236" s="147"/>
      <c r="C236" s="396" t="s">
        <v>226</v>
      </c>
      <c r="D236" s="396"/>
      <c r="E236" s="396"/>
      <c r="F236" s="396"/>
      <c r="G236" s="396"/>
      <c r="H236" s="396"/>
      <c r="I236" s="396"/>
      <c r="J236" s="396"/>
      <c r="K236" s="396"/>
      <c r="L236" s="396"/>
      <c r="M236" s="396"/>
      <c r="N236" s="396"/>
      <c r="O236" s="396"/>
      <c r="P236" s="396"/>
    </row>
    <row r="237" spans="1:16" x14ac:dyDescent="0.2">
      <c r="A237" s="149"/>
      <c r="B237" s="147"/>
      <c r="C237" s="396"/>
      <c r="D237" s="396"/>
      <c r="E237" s="396"/>
      <c r="F237" s="396"/>
      <c r="G237" s="396"/>
      <c r="H237" s="396"/>
      <c r="I237" s="396"/>
      <c r="J237" s="396"/>
      <c r="K237" s="396"/>
      <c r="L237" s="396"/>
      <c r="M237" s="396"/>
      <c r="N237" s="396"/>
      <c r="O237" s="396"/>
      <c r="P237" s="396"/>
    </row>
    <row r="238" spans="1:16" ht="12" customHeight="1" x14ac:dyDescent="0.2">
      <c r="A238" s="149"/>
      <c r="B238" s="147"/>
      <c r="C238" s="141"/>
      <c r="D238" s="141"/>
      <c r="E238" s="141"/>
      <c r="F238" s="141"/>
      <c r="G238" s="141"/>
      <c r="H238" s="141"/>
      <c r="I238" s="141"/>
      <c r="J238" s="141"/>
      <c r="K238" s="141"/>
      <c r="L238" s="141"/>
      <c r="M238" s="141"/>
      <c r="N238" s="141"/>
      <c r="O238" s="141"/>
      <c r="P238" s="141"/>
    </row>
    <row r="239" spans="1:16" ht="12" customHeight="1" x14ac:dyDescent="0.2">
      <c r="A239" s="149"/>
      <c r="B239" s="147"/>
      <c r="C239" s="150" t="s">
        <v>222</v>
      </c>
      <c r="D239" s="141"/>
      <c r="E239" s="141"/>
      <c r="F239" s="141"/>
      <c r="G239" s="141"/>
      <c r="H239" s="141"/>
      <c r="I239" s="141"/>
      <c r="J239" s="141"/>
      <c r="K239" s="141"/>
      <c r="L239" s="141"/>
      <c r="M239" s="141"/>
      <c r="N239" s="141"/>
      <c r="O239" s="141"/>
      <c r="P239" s="141"/>
    </row>
    <row r="240" spans="1:16" ht="12" customHeight="1" x14ac:dyDescent="0.2">
      <c r="A240" s="149"/>
      <c r="B240" s="147"/>
      <c r="C240" s="150"/>
      <c r="D240" s="141"/>
      <c r="E240" s="141"/>
      <c r="F240" s="141"/>
      <c r="G240" s="141"/>
      <c r="H240" s="141"/>
      <c r="I240" s="141"/>
      <c r="J240" s="141"/>
      <c r="K240" s="141"/>
      <c r="L240" s="141"/>
      <c r="M240" s="141"/>
      <c r="N240" s="141"/>
      <c r="O240" s="141"/>
      <c r="P240" s="141"/>
    </row>
    <row r="241" spans="1:16" ht="12" customHeight="1" x14ac:dyDescent="0.2">
      <c r="A241" s="149"/>
      <c r="B241" s="147"/>
      <c r="C241" s="393" t="s">
        <v>227</v>
      </c>
      <c r="D241" s="393"/>
      <c r="E241" s="393"/>
      <c r="F241" s="393"/>
      <c r="G241" s="393"/>
      <c r="H241" s="393"/>
      <c r="I241" s="393"/>
      <c r="J241" s="393"/>
      <c r="K241" s="393"/>
      <c r="L241" s="393"/>
      <c r="M241" s="393"/>
      <c r="N241" s="393"/>
      <c r="O241" s="393"/>
      <c r="P241" s="393"/>
    </row>
    <row r="242" spans="1:16" ht="12" customHeight="1" x14ac:dyDescent="0.2">
      <c r="A242" s="149"/>
      <c r="B242" s="147"/>
      <c r="C242" s="131"/>
      <c r="D242" s="131"/>
      <c r="E242" s="131"/>
      <c r="F242" s="131"/>
      <c r="G242" s="131"/>
      <c r="H242" s="131"/>
      <c r="I242" s="131"/>
      <c r="J242" s="131"/>
      <c r="K242" s="131"/>
      <c r="L242" s="131"/>
      <c r="M242" s="131"/>
      <c r="N242" s="131"/>
      <c r="O242" s="131"/>
      <c r="P242" s="131"/>
    </row>
    <row r="243" spans="1:16" ht="12" customHeight="1" x14ac:dyDescent="0.2">
      <c r="A243" s="149"/>
      <c r="B243" s="151" t="s">
        <v>189</v>
      </c>
      <c r="C243" s="150" t="s">
        <v>223</v>
      </c>
      <c r="D243" s="131"/>
      <c r="E243" s="131"/>
      <c r="F243" s="131"/>
      <c r="G243" s="131"/>
      <c r="H243" s="131"/>
      <c r="I243" s="131"/>
      <c r="J243" s="131"/>
      <c r="K243" s="131"/>
      <c r="L243" s="131"/>
      <c r="M243" s="131"/>
      <c r="N243" s="131"/>
      <c r="O243" s="131"/>
      <c r="P243" s="131"/>
    </row>
    <row r="244" spans="1:16" ht="12" customHeight="1" x14ac:dyDescent="0.2">
      <c r="A244" s="149"/>
      <c r="B244" s="151"/>
      <c r="C244" s="150"/>
      <c r="D244" s="131"/>
      <c r="E244" s="131"/>
      <c r="F244" s="131"/>
      <c r="G244" s="131"/>
      <c r="H244" s="131"/>
      <c r="I244" s="131"/>
      <c r="J244" s="131"/>
      <c r="K244" s="131"/>
      <c r="L244" s="131"/>
      <c r="M244" s="131"/>
      <c r="N244" s="131"/>
      <c r="O244" s="131"/>
      <c r="P244" s="131"/>
    </row>
    <row r="245" spans="1:16" ht="12" customHeight="1" x14ac:dyDescent="0.2">
      <c r="A245" s="149"/>
      <c r="B245" s="147"/>
      <c r="C245" s="145" t="s">
        <v>224</v>
      </c>
      <c r="D245" s="131"/>
      <c r="E245" s="131"/>
      <c r="F245" s="131"/>
      <c r="G245" s="131"/>
      <c r="H245" s="131"/>
      <c r="I245" s="131"/>
      <c r="J245" s="131"/>
      <c r="K245" s="131"/>
      <c r="L245" s="131"/>
      <c r="M245" s="131"/>
      <c r="N245" s="131"/>
      <c r="O245" s="131"/>
      <c r="P245" s="131"/>
    </row>
    <row r="246" spans="1:16" ht="12" customHeight="1" x14ac:dyDescent="0.2">
      <c r="A246" s="149"/>
      <c r="B246" s="147"/>
      <c r="C246" s="131"/>
      <c r="D246" s="131"/>
      <c r="E246" s="131"/>
      <c r="F246" s="131"/>
      <c r="G246" s="131"/>
      <c r="H246" s="131"/>
      <c r="I246" s="131"/>
      <c r="J246" s="131"/>
      <c r="K246" s="131"/>
      <c r="L246" s="131"/>
      <c r="M246" s="131"/>
      <c r="N246" s="131"/>
      <c r="O246" s="131"/>
      <c r="P246" s="131"/>
    </row>
    <row r="247" spans="1:16" ht="12" customHeight="1" x14ac:dyDescent="0.2">
      <c r="A247" s="149"/>
      <c r="B247" s="147"/>
      <c r="C247" s="131"/>
      <c r="D247" s="382" t="s">
        <v>191</v>
      </c>
      <c r="E247" s="382"/>
      <c r="F247" s="382"/>
      <c r="G247" s="382"/>
      <c r="H247" s="382"/>
      <c r="I247" s="382"/>
      <c r="J247" s="382"/>
      <c r="K247" s="382"/>
      <c r="L247" s="382"/>
      <c r="M247" s="383">
        <v>2020</v>
      </c>
      <c r="N247" s="384"/>
      <c r="O247" s="385"/>
    </row>
    <row r="248" spans="1:16" ht="12" customHeight="1" x14ac:dyDescent="0.2">
      <c r="A248" s="149"/>
      <c r="B248" s="147"/>
      <c r="C248" s="131"/>
      <c r="D248" s="386" t="s">
        <v>281</v>
      </c>
      <c r="E248" s="386"/>
      <c r="F248" s="386"/>
      <c r="G248" s="386"/>
      <c r="H248" s="386"/>
      <c r="I248" s="386"/>
      <c r="J248" s="386"/>
      <c r="K248" s="386"/>
      <c r="L248" s="386"/>
      <c r="M248" s="387">
        <v>0</v>
      </c>
      <c r="N248" s="388"/>
      <c r="O248" s="388"/>
    </row>
    <row r="249" spans="1:16" ht="12" customHeight="1" x14ac:dyDescent="0.2">
      <c r="A249" s="149"/>
      <c r="B249" s="147"/>
      <c r="C249" s="131"/>
      <c r="D249" s="389" t="s">
        <v>225</v>
      </c>
      <c r="E249" s="390"/>
      <c r="F249" s="390"/>
      <c r="G249" s="390"/>
      <c r="H249" s="390"/>
      <c r="I249" s="390"/>
      <c r="J249" s="390"/>
      <c r="K249" s="390"/>
      <c r="L249" s="391"/>
      <c r="M249" s="392">
        <f>SUM(M248)</f>
        <v>0</v>
      </c>
      <c r="N249" s="392"/>
      <c r="O249" s="392"/>
    </row>
    <row r="250" spans="1:16" ht="12" customHeight="1" x14ac:dyDescent="0.2">
      <c r="A250" s="149"/>
      <c r="B250" s="147"/>
      <c r="C250" s="131"/>
      <c r="D250" s="131"/>
      <c r="E250" s="131"/>
      <c r="F250" s="131"/>
      <c r="G250" s="131"/>
      <c r="H250" s="131"/>
      <c r="I250" s="131"/>
      <c r="J250" s="131"/>
      <c r="K250" s="131"/>
      <c r="L250" s="131"/>
      <c r="M250" s="131"/>
      <c r="N250" s="131"/>
      <c r="O250" s="131"/>
      <c r="P250" s="131"/>
    </row>
    <row r="251" spans="1:16" ht="12" customHeight="1" x14ac:dyDescent="0.2">
      <c r="A251" s="147"/>
      <c r="B251" s="119" t="s">
        <v>55</v>
      </c>
      <c r="C251" s="148" t="s">
        <v>56</v>
      </c>
      <c r="D251" s="147"/>
      <c r="E251" s="147"/>
      <c r="F251" s="147"/>
      <c r="G251" s="147"/>
      <c r="H251" s="147"/>
      <c r="I251" s="147"/>
      <c r="J251" s="147"/>
      <c r="K251" s="147"/>
      <c r="L251" s="147"/>
      <c r="M251" s="147"/>
      <c r="N251" s="147"/>
      <c r="O251" s="147"/>
      <c r="P251" s="147"/>
    </row>
    <row r="252" spans="1:16" ht="12" customHeight="1" x14ac:dyDescent="0.2">
      <c r="A252" s="147"/>
      <c r="B252" s="119"/>
      <c r="C252" s="148"/>
      <c r="D252" s="147"/>
      <c r="E252" s="147"/>
      <c r="F252" s="147"/>
      <c r="G252" s="147"/>
      <c r="H252" s="147"/>
      <c r="I252" s="147"/>
      <c r="J252" s="147"/>
      <c r="K252" s="147"/>
      <c r="L252" s="147"/>
      <c r="M252" s="147"/>
      <c r="N252" s="147"/>
      <c r="O252" s="147"/>
      <c r="P252" s="147"/>
    </row>
    <row r="253" spans="1:16" ht="12" customHeight="1" x14ac:dyDescent="0.2">
      <c r="A253" s="130"/>
      <c r="B253" s="130"/>
      <c r="C253" s="119" t="s">
        <v>1</v>
      </c>
      <c r="D253" s="130"/>
      <c r="E253" s="130"/>
      <c r="F253" s="130"/>
      <c r="G253" s="130"/>
      <c r="H253" s="130"/>
      <c r="I253" s="130"/>
      <c r="J253" s="130"/>
      <c r="K253" s="130"/>
      <c r="L253" s="130"/>
      <c r="M253" s="130"/>
      <c r="N253" s="130"/>
      <c r="O253" s="130"/>
      <c r="P253" s="130"/>
    </row>
    <row r="254" spans="1:16" ht="12" customHeight="1" x14ac:dyDescent="0.2">
      <c r="A254" s="130"/>
      <c r="B254" s="130"/>
      <c r="C254" s="119"/>
      <c r="D254" s="130"/>
      <c r="E254" s="130"/>
      <c r="F254" s="130"/>
      <c r="G254" s="130"/>
      <c r="H254" s="130"/>
      <c r="I254" s="130"/>
      <c r="J254" s="130"/>
      <c r="K254" s="130"/>
      <c r="L254" s="130"/>
      <c r="M254" s="130"/>
      <c r="N254" s="130"/>
      <c r="O254" s="130"/>
      <c r="P254" s="130"/>
    </row>
    <row r="255" spans="1:16" s="109" customFormat="1" ht="11.25" x14ac:dyDescent="0.2">
      <c r="A255" s="126"/>
      <c r="B255" s="133" t="s">
        <v>83</v>
      </c>
      <c r="C255" s="437" t="s">
        <v>75</v>
      </c>
      <c r="D255" s="437"/>
      <c r="E255" s="437"/>
      <c r="F255" s="437"/>
      <c r="G255" s="437"/>
      <c r="H255" s="437"/>
      <c r="I255" s="437"/>
      <c r="J255" s="437"/>
      <c r="K255" s="437"/>
      <c r="L255" s="437"/>
      <c r="M255" s="437"/>
      <c r="N255" s="437"/>
      <c r="O255" s="437"/>
      <c r="P255" s="437"/>
    </row>
    <row r="256" spans="1:16" s="109" customFormat="1" ht="11.25" x14ac:dyDescent="0.2">
      <c r="A256" s="126"/>
      <c r="B256" s="133"/>
      <c r="C256" s="437"/>
      <c r="D256" s="437"/>
      <c r="E256" s="437"/>
      <c r="F256" s="437"/>
      <c r="G256" s="437"/>
      <c r="H256" s="437"/>
      <c r="I256" s="437"/>
      <c r="J256" s="437"/>
      <c r="K256" s="437"/>
      <c r="L256" s="437"/>
      <c r="M256" s="437"/>
      <c r="N256" s="437"/>
      <c r="O256" s="437"/>
      <c r="P256" s="437"/>
    </row>
    <row r="257" spans="2:16" s="109" customFormat="1" ht="11.25" x14ac:dyDescent="0.2">
      <c r="B257" s="133"/>
      <c r="C257" s="437"/>
      <c r="D257" s="437"/>
      <c r="E257" s="437"/>
      <c r="F257" s="437"/>
      <c r="G257" s="437"/>
      <c r="H257" s="437"/>
      <c r="I257" s="437"/>
      <c r="J257" s="437"/>
      <c r="K257" s="437"/>
      <c r="L257" s="437"/>
      <c r="M257" s="437"/>
      <c r="N257" s="437"/>
      <c r="O257" s="437"/>
      <c r="P257" s="437"/>
    </row>
    <row r="258" spans="2:16" s="109" customFormat="1" ht="12" customHeight="1" x14ac:dyDescent="0.2">
      <c r="B258" s="143"/>
      <c r="C258" s="117"/>
      <c r="D258" s="117"/>
      <c r="E258" s="117"/>
      <c r="F258" s="117"/>
      <c r="G258" s="117"/>
      <c r="H258" s="117"/>
      <c r="I258" s="117"/>
      <c r="J258" s="117"/>
      <c r="K258" s="117"/>
      <c r="L258" s="117"/>
      <c r="M258" s="117"/>
      <c r="N258" s="117"/>
      <c r="O258" s="117"/>
      <c r="P258" s="117"/>
    </row>
    <row r="259" spans="2:16" s="109" customFormat="1" ht="12" customHeight="1" x14ac:dyDescent="0.2">
      <c r="B259" s="133" t="s">
        <v>82</v>
      </c>
      <c r="C259" s="438" t="s">
        <v>76</v>
      </c>
      <c r="D259" s="438"/>
      <c r="E259" s="438"/>
      <c r="F259" s="438"/>
      <c r="G259" s="438"/>
      <c r="H259" s="438"/>
      <c r="I259" s="438"/>
      <c r="J259" s="438"/>
      <c r="K259" s="438"/>
      <c r="L259" s="438"/>
      <c r="M259" s="438"/>
      <c r="N259" s="438"/>
      <c r="O259" s="438"/>
      <c r="P259" s="438"/>
    </row>
    <row r="260" spans="2:16" ht="12" customHeight="1" x14ac:dyDescent="0.2">
      <c r="B260" s="140"/>
      <c r="C260" s="129"/>
      <c r="D260" s="129"/>
      <c r="E260" s="129"/>
      <c r="F260" s="129"/>
      <c r="G260" s="129"/>
      <c r="H260" s="129"/>
      <c r="I260" s="129"/>
      <c r="J260" s="129"/>
      <c r="K260" s="129"/>
      <c r="L260" s="129"/>
      <c r="M260" s="129"/>
      <c r="N260" s="129"/>
      <c r="O260" s="129"/>
      <c r="P260" s="129"/>
    </row>
    <row r="261" spans="2:16" ht="12" customHeight="1" x14ac:dyDescent="0.2">
      <c r="B261" s="140"/>
      <c r="C261" s="129"/>
      <c r="D261" s="382" t="s">
        <v>191</v>
      </c>
      <c r="E261" s="382"/>
      <c r="F261" s="382"/>
      <c r="G261" s="382"/>
      <c r="H261" s="382"/>
      <c r="I261" s="382"/>
      <c r="J261" s="382"/>
      <c r="K261" s="382"/>
      <c r="L261" s="382"/>
      <c r="M261" s="383" t="s">
        <v>195</v>
      </c>
      <c r="N261" s="384"/>
      <c r="O261" s="385"/>
    </row>
    <row r="262" spans="2:16" ht="12" customHeight="1" x14ac:dyDescent="0.2">
      <c r="B262" s="140"/>
      <c r="C262" s="129"/>
      <c r="D262" s="360" t="s">
        <v>282</v>
      </c>
      <c r="E262" s="360"/>
      <c r="F262" s="360"/>
      <c r="G262" s="360"/>
      <c r="H262" s="360"/>
      <c r="I262" s="360"/>
      <c r="J262" s="360"/>
      <c r="K262" s="360"/>
      <c r="L262" s="360"/>
      <c r="M262" s="380">
        <v>10260748.810000001</v>
      </c>
      <c r="N262" s="381"/>
      <c r="O262" s="381"/>
    </row>
    <row r="263" spans="2:16" ht="12" customHeight="1" x14ac:dyDescent="0.2">
      <c r="B263" s="140"/>
      <c r="C263" s="129"/>
      <c r="D263" s="360" t="s">
        <v>283</v>
      </c>
      <c r="E263" s="360"/>
      <c r="F263" s="360"/>
      <c r="G263" s="360"/>
      <c r="H263" s="360"/>
      <c r="I263" s="360"/>
      <c r="J263" s="360"/>
      <c r="K263" s="360"/>
      <c r="L263" s="360"/>
      <c r="M263" s="380">
        <v>0</v>
      </c>
      <c r="N263" s="381"/>
      <c r="O263" s="381"/>
    </row>
    <row r="264" spans="2:16" ht="12" customHeight="1" x14ac:dyDescent="0.2">
      <c r="B264" s="140"/>
      <c r="C264" s="129"/>
      <c r="D264" s="394" t="s">
        <v>228</v>
      </c>
      <c r="E264" s="394"/>
      <c r="F264" s="394"/>
      <c r="G264" s="394"/>
      <c r="H264" s="394"/>
      <c r="I264" s="394"/>
      <c r="J264" s="394"/>
      <c r="K264" s="394"/>
      <c r="L264" s="394"/>
      <c r="M264" s="395">
        <f>SUM(M262:O263)</f>
        <v>10260748.810000001</v>
      </c>
      <c r="N264" s="395"/>
      <c r="O264" s="395"/>
    </row>
    <row r="265" spans="2:16" ht="12" customHeight="1" x14ac:dyDescent="0.2">
      <c r="B265" s="140"/>
      <c r="C265" s="129"/>
      <c r="D265" s="360"/>
      <c r="E265" s="360"/>
      <c r="F265" s="360"/>
      <c r="G265" s="360"/>
      <c r="H265" s="360"/>
      <c r="I265" s="360"/>
      <c r="J265" s="360"/>
      <c r="K265" s="360"/>
      <c r="L265" s="360"/>
      <c r="M265" s="380">
        <v>0</v>
      </c>
      <c r="N265" s="381"/>
      <c r="O265" s="381"/>
    </row>
    <row r="266" spans="2:16" ht="12" customHeight="1" x14ac:dyDescent="0.2">
      <c r="B266" s="140"/>
      <c r="C266" s="129"/>
      <c r="D266" s="444"/>
      <c r="E266" s="445"/>
      <c r="F266" s="445"/>
      <c r="G266" s="445"/>
      <c r="H266" s="445"/>
      <c r="I266" s="445"/>
      <c r="J266" s="445"/>
      <c r="K266" s="445"/>
      <c r="L266" s="446"/>
      <c r="M266" s="427">
        <v>0</v>
      </c>
      <c r="N266" s="439"/>
      <c r="O266" s="440"/>
    </row>
    <row r="267" spans="2:16" ht="12" customHeight="1" x14ac:dyDescent="0.2">
      <c r="B267" s="140"/>
      <c r="C267" s="129"/>
      <c r="D267" s="444"/>
      <c r="E267" s="445"/>
      <c r="F267" s="445"/>
      <c r="G267" s="445"/>
      <c r="H267" s="445"/>
      <c r="I267" s="445"/>
      <c r="J267" s="445"/>
      <c r="K267" s="445"/>
      <c r="L267" s="446"/>
      <c r="M267" s="427">
        <v>0</v>
      </c>
      <c r="N267" s="439"/>
      <c r="O267" s="440"/>
    </row>
    <row r="268" spans="2:16" ht="12" customHeight="1" x14ac:dyDescent="0.2">
      <c r="B268" s="140"/>
      <c r="C268" s="129"/>
      <c r="D268" s="394" t="s">
        <v>229</v>
      </c>
      <c r="E268" s="394"/>
      <c r="F268" s="394"/>
      <c r="G268" s="394"/>
      <c r="H268" s="394"/>
      <c r="I268" s="394"/>
      <c r="J268" s="394"/>
      <c r="K268" s="394"/>
      <c r="L268" s="394"/>
      <c r="M268" s="395">
        <f>SUM(M265)</f>
        <v>0</v>
      </c>
      <c r="N268" s="395"/>
      <c r="O268" s="395"/>
    </row>
    <row r="269" spans="2:16" ht="12" customHeight="1" x14ac:dyDescent="0.2">
      <c r="B269" s="140"/>
      <c r="C269" s="129"/>
      <c r="D269" s="360"/>
      <c r="E269" s="360"/>
      <c r="F269" s="360"/>
      <c r="G269" s="360"/>
      <c r="H269" s="360"/>
      <c r="I269" s="360"/>
      <c r="J269" s="360"/>
      <c r="K269" s="360"/>
      <c r="L269" s="360"/>
      <c r="M269" s="380">
        <v>0</v>
      </c>
      <c r="N269" s="381"/>
      <c r="O269" s="381"/>
    </row>
    <row r="270" spans="2:16" ht="12" customHeight="1" x14ac:dyDescent="0.2">
      <c r="B270" s="140"/>
      <c r="C270" s="129"/>
      <c r="D270" s="394" t="s">
        <v>230</v>
      </c>
      <c r="E270" s="394"/>
      <c r="F270" s="394"/>
      <c r="G270" s="394"/>
      <c r="H270" s="394"/>
      <c r="I270" s="394"/>
      <c r="J270" s="394"/>
      <c r="K270" s="394"/>
      <c r="L270" s="394"/>
      <c r="M270" s="395">
        <f>SUM(M269)</f>
        <v>0</v>
      </c>
      <c r="N270" s="395"/>
      <c r="O270" s="395"/>
    </row>
    <row r="271" spans="2:16" ht="12" customHeight="1" x14ac:dyDescent="0.2">
      <c r="B271" s="140"/>
      <c r="C271" s="129"/>
      <c r="D271" s="360"/>
      <c r="E271" s="360"/>
      <c r="F271" s="360"/>
      <c r="G271" s="360"/>
      <c r="H271" s="360"/>
      <c r="I271" s="360"/>
      <c r="J271" s="360"/>
      <c r="K271" s="360"/>
      <c r="L271" s="360"/>
      <c r="M271" s="380">
        <v>0</v>
      </c>
      <c r="N271" s="381"/>
      <c r="O271" s="381"/>
    </row>
    <row r="272" spans="2:16" ht="12" customHeight="1" x14ac:dyDescent="0.2">
      <c r="B272" s="140"/>
      <c r="C272" s="129"/>
      <c r="D272" s="394" t="s">
        <v>241</v>
      </c>
      <c r="E272" s="394"/>
      <c r="F272" s="394"/>
      <c r="G272" s="394"/>
      <c r="H272" s="394"/>
      <c r="I272" s="394"/>
      <c r="J272" s="394"/>
      <c r="K272" s="394"/>
      <c r="L272" s="394"/>
      <c r="M272" s="395">
        <f>SUM(M271)</f>
        <v>0</v>
      </c>
      <c r="N272" s="395"/>
      <c r="O272" s="395"/>
    </row>
    <row r="273" spans="1:16" ht="12" customHeight="1" x14ac:dyDescent="0.2">
      <c r="B273" s="140"/>
      <c r="C273" s="129"/>
      <c r="D273" s="360"/>
      <c r="E273" s="360"/>
      <c r="F273" s="360"/>
      <c r="G273" s="360"/>
      <c r="H273" s="360"/>
      <c r="I273" s="360"/>
      <c r="J273" s="360"/>
      <c r="K273" s="360"/>
      <c r="L273" s="360"/>
      <c r="M273" s="380">
        <v>0</v>
      </c>
      <c r="N273" s="381"/>
      <c r="O273" s="381"/>
    </row>
    <row r="274" spans="1:16" ht="12" customHeight="1" x14ac:dyDescent="0.2">
      <c r="B274" s="140"/>
      <c r="C274" s="129"/>
      <c r="D274" s="394" t="s">
        <v>231</v>
      </c>
      <c r="E274" s="394"/>
      <c r="F274" s="394"/>
      <c r="G274" s="394"/>
      <c r="H274" s="394"/>
      <c r="I274" s="394"/>
      <c r="J274" s="394"/>
      <c r="K274" s="394"/>
      <c r="L274" s="394"/>
      <c r="M274" s="395">
        <f>SUM(M273)</f>
        <v>0</v>
      </c>
      <c r="N274" s="395"/>
      <c r="O274" s="395"/>
    </row>
    <row r="275" spans="1:16" ht="12" customHeight="1" x14ac:dyDescent="0.2">
      <c r="B275" s="140"/>
      <c r="C275" s="129"/>
      <c r="D275" s="389" t="s">
        <v>192</v>
      </c>
      <c r="E275" s="390"/>
      <c r="F275" s="390"/>
      <c r="G275" s="390"/>
      <c r="H275" s="390"/>
      <c r="I275" s="390"/>
      <c r="J275" s="390"/>
      <c r="K275" s="390"/>
      <c r="L275" s="391"/>
      <c r="M275" s="395">
        <f>SUM(M264,M268,M270,M274)</f>
        <v>10260748.810000001</v>
      </c>
      <c r="N275" s="395"/>
      <c r="O275" s="395"/>
    </row>
    <row r="276" spans="1:16" ht="12" customHeight="1" x14ac:dyDescent="0.2">
      <c r="B276" s="140"/>
      <c r="C276" s="129"/>
      <c r="D276" s="129"/>
      <c r="E276" s="129"/>
      <c r="F276" s="129"/>
      <c r="G276" s="129"/>
      <c r="H276" s="129"/>
      <c r="I276" s="129"/>
      <c r="J276" s="129"/>
      <c r="K276" s="129"/>
      <c r="L276" s="129"/>
      <c r="M276" s="129"/>
      <c r="N276" s="129"/>
      <c r="O276" s="129"/>
      <c r="P276" s="129"/>
    </row>
    <row r="277" spans="1:16" ht="12" customHeight="1" x14ac:dyDescent="0.2">
      <c r="A277" s="131"/>
      <c r="B277" s="131"/>
      <c r="C277" s="119" t="s">
        <v>23</v>
      </c>
      <c r="D277" s="131"/>
      <c r="E277" s="131"/>
      <c r="F277" s="131"/>
      <c r="G277" s="131"/>
      <c r="H277" s="131"/>
      <c r="I277" s="131"/>
      <c r="J277" s="131"/>
      <c r="K277" s="131"/>
      <c r="L277" s="131"/>
      <c r="M277" s="131"/>
      <c r="N277" s="131"/>
      <c r="O277" s="131"/>
      <c r="P277" s="131"/>
    </row>
    <row r="278" spans="1:16" ht="12" customHeight="1" x14ac:dyDescent="0.2">
      <c r="A278" s="131"/>
      <c r="B278" s="131"/>
      <c r="C278" s="119"/>
      <c r="D278" s="131"/>
      <c r="E278" s="131"/>
      <c r="F278" s="131"/>
      <c r="G278" s="131"/>
      <c r="H278" s="131"/>
      <c r="I278" s="131"/>
      <c r="J278" s="131"/>
      <c r="K278" s="131"/>
      <c r="L278" s="131"/>
      <c r="M278" s="131"/>
      <c r="N278" s="131"/>
      <c r="O278" s="131"/>
      <c r="P278" s="131"/>
    </row>
    <row r="279" spans="1:16" x14ac:dyDescent="0.2">
      <c r="A279" s="131"/>
      <c r="B279" s="146" t="s">
        <v>83</v>
      </c>
      <c r="C279" s="447" t="s">
        <v>77</v>
      </c>
      <c r="D279" s="447"/>
      <c r="E279" s="447"/>
      <c r="F279" s="447"/>
      <c r="G279" s="447"/>
      <c r="H279" s="447"/>
      <c r="I279" s="447"/>
      <c r="J279" s="447"/>
      <c r="K279" s="447"/>
      <c r="L279" s="447"/>
      <c r="M279" s="447"/>
      <c r="N279" s="447"/>
      <c r="O279" s="447"/>
      <c r="P279" s="447"/>
    </row>
    <row r="280" spans="1:16" x14ac:dyDescent="0.2">
      <c r="A280" s="131"/>
      <c r="B280" s="146"/>
      <c r="C280" s="447"/>
      <c r="D280" s="447"/>
      <c r="E280" s="447"/>
      <c r="F280" s="447"/>
      <c r="G280" s="447"/>
      <c r="H280" s="447"/>
      <c r="I280" s="447"/>
      <c r="J280" s="447"/>
      <c r="K280" s="447"/>
      <c r="L280" s="447"/>
      <c r="M280" s="447"/>
      <c r="N280" s="447"/>
      <c r="O280" s="447"/>
      <c r="P280" s="447"/>
    </row>
    <row r="281" spans="1:16" x14ac:dyDescent="0.2">
      <c r="A281" s="131"/>
      <c r="B281" s="144"/>
      <c r="C281" s="447"/>
      <c r="D281" s="447"/>
      <c r="E281" s="447"/>
      <c r="F281" s="447"/>
      <c r="G281" s="447"/>
      <c r="H281" s="447"/>
      <c r="I281" s="447"/>
      <c r="J281" s="447"/>
      <c r="K281" s="447"/>
      <c r="L281" s="447"/>
      <c r="M281" s="447"/>
      <c r="N281" s="447"/>
      <c r="O281" s="447"/>
      <c r="P281" s="447"/>
    </row>
    <row r="282" spans="1:16" ht="12" customHeight="1" x14ac:dyDescent="0.2">
      <c r="A282" s="131"/>
      <c r="B282" s="144"/>
      <c r="C282" s="131"/>
      <c r="D282" s="131"/>
      <c r="E282" s="131"/>
      <c r="F282" s="131"/>
      <c r="G282" s="131"/>
      <c r="H282" s="131"/>
      <c r="I282" s="131"/>
      <c r="J282" s="131"/>
      <c r="K282" s="131"/>
      <c r="L282" s="131"/>
      <c r="M282" s="131"/>
      <c r="N282" s="131"/>
      <c r="O282" s="131"/>
      <c r="P282" s="131"/>
    </row>
    <row r="283" spans="1:16" ht="12" customHeight="1" x14ac:dyDescent="0.2">
      <c r="A283" s="131"/>
      <c r="B283" s="144"/>
      <c r="C283" s="131"/>
      <c r="D283" s="131"/>
      <c r="E283" s="382" t="s">
        <v>191</v>
      </c>
      <c r="F283" s="382"/>
      <c r="G283" s="382"/>
      <c r="H283" s="382"/>
      <c r="I283" s="382"/>
      <c r="J283" s="382"/>
      <c r="K283" s="382"/>
      <c r="L283" s="383" t="s">
        <v>195</v>
      </c>
      <c r="M283" s="384"/>
      <c r="N283" s="385"/>
      <c r="P283" s="131"/>
    </row>
    <row r="284" spans="1:16" ht="12" customHeight="1" x14ac:dyDescent="0.2">
      <c r="A284" s="131"/>
      <c r="B284" s="144"/>
      <c r="C284" s="131"/>
      <c r="D284" s="131"/>
      <c r="E284" s="360" t="s">
        <v>284</v>
      </c>
      <c r="F284" s="360"/>
      <c r="G284" s="360"/>
      <c r="H284" s="360"/>
      <c r="I284" s="360"/>
      <c r="J284" s="360"/>
      <c r="K284" s="360"/>
      <c r="L284" s="380">
        <v>11775137.199999999</v>
      </c>
      <c r="M284" s="381"/>
      <c r="N284" s="381"/>
      <c r="P284" s="131"/>
    </row>
    <row r="285" spans="1:16" ht="12" customHeight="1" x14ac:dyDescent="0.2">
      <c r="A285" s="131"/>
      <c r="B285" s="144"/>
      <c r="C285" s="131"/>
      <c r="D285" s="131"/>
      <c r="E285" s="360" t="s">
        <v>285</v>
      </c>
      <c r="F285" s="360"/>
      <c r="G285" s="360"/>
      <c r="H285" s="360"/>
      <c r="I285" s="360"/>
      <c r="J285" s="360"/>
      <c r="K285" s="360"/>
      <c r="L285" s="380">
        <v>1307143.1200000001</v>
      </c>
      <c r="M285" s="381"/>
      <c r="N285" s="381"/>
      <c r="P285" s="131"/>
    </row>
    <row r="286" spans="1:16" ht="12" customHeight="1" x14ac:dyDescent="0.2">
      <c r="A286" s="131"/>
      <c r="B286" s="144"/>
      <c r="C286" s="131"/>
      <c r="D286" s="131"/>
      <c r="E286" s="360" t="s">
        <v>286</v>
      </c>
      <c r="F286" s="360"/>
      <c r="G286" s="360"/>
      <c r="H286" s="360"/>
      <c r="I286" s="360"/>
      <c r="J286" s="360"/>
      <c r="K286" s="360"/>
      <c r="L286" s="380">
        <v>0</v>
      </c>
      <c r="M286" s="381"/>
      <c r="N286" s="381"/>
      <c r="P286" s="131"/>
    </row>
    <row r="287" spans="1:16" ht="12" customHeight="1" x14ac:dyDescent="0.2">
      <c r="A287" s="131"/>
      <c r="B287" s="144"/>
      <c r="C287" s="131"/>
      <c r="D287" s="131"/>
      <c r="E287" s="360" t="s">
        <v>287</v>
      </c>
      <c r="F287" s="360"/>
      <c r="G287" s="360"/>
      <c r="H287" s="360"/>
      <c r="I287" s="360"/>
      <c r="J287" s="360"/>
      <c r="K287" s="360"/>
      <c r="L287" s="380">
        <v>0</v>
      </c>
      <c r="M287" s="381"/>
      <c r="N287" s="381"/>
      <c r="P287" s="131"/>
    </row>
    <row r="288" spans="1:16" ht="12" customHeight="1" x14ac:dyDescent="0.2">
      <c r="A288" s="131"/>
      <c r="B288" s="144"/>
      <c r="C288" s="131"/>
      <c r="D288" s="131"/>
      <c r="E288" s="360" t="s">
        <v>288</v>
      </c>
      <c r="F288" s="360"/>
      <c r="G288" s="360"/>
      <c r="H288" s="360"/>
      <c r="I288" s="360"/>
      <c r="J288" s="360"/>
      <c r="K288" s="360"/>
      <c r="L288" s="380">
        <v>0</v>
      </c>
      <c r="M288" s="381"/>
      <c r="N288" s="381"/>
      <c r="P288" s="131"/>
    </row>
    <row r="289" spans="1:17" ht="12" customHeight="1" x14ac:dyDescent="0.2">
      <c r="A289" s="131"/>
      <c r="B289" s="144"/>
      <c r="C289" s="131"/>
      <c r="D289" s="131"/>
      <c r="E289" s="389" t="s">
        <v>289</v>
      </c>
      <c r="F289" s="390"/>
      <c r="G289" s="390"/>
      <c r="H289" s="390"/>
      <c r="I289" s="390"/>
      <c r="J289" s="390"/>
      <c r="K289" s="391"/>
      <c r="L289" s="395">
        <f>SUM(L284:N288)</f>
        <v>13082280.32</v>
      </c>
      <c r="M289" s="395"/>
      <c r="N289" s="395"/>
      <c r="P289" s="131"/>
    </row>
    <row r="290" spans="1:17" ht="12" customHeight="1" x14ac:dyDescent="0.2">
      <c r="A290" s="131"/>
      <c r="B290" s="144"/>
      <c r="C290" s="131"/>
      <c r="D290" s="131"/>
      <c r="E290" s="131"/>
      <c r="F290" s="131"/>
      <c r="G290" s="131"/>
      <c r="H290" s="131"/>
      <c r="I290" s="131"/>
      <c r="J290" s="131"/>
      <c r="K290" s="131"/>
      <c r="L290" s="131"/>
      <c r="M290" s="131"/>
      <c r="N290" s="131"/>
      <c r="O290" s="131"/>
      <c r="P290" s="131"/>
    </row>
    <row r="291" spans="1:17" ht="12" customHeight="1" x14ac:dyDescent="0.2">
      <c r="A291" s="131"/>
      <c r="B291" s="144"/>
      <c r="C291" s="145" t="s">
        <v>232</v>
      </c>
      <c r="D291" s="131"/>
      <c r="E291" s="131"/>
      <c r="F291" s="131"/>
      <c r="G291" s="131"/>
      <c r="H291" s="131"/>
      <c r="I291" s="131"/>
      <c r="J291" s="131"/>
      <c r="K291" s="131"/>
      <c r="L291" s="131"/>
      <c r="M291" s="131"/>
      <c r="N291" s="131"/>
      <c r="O291" s="131"/>
      <c r="P291" s="131"/>
    </row>
    <row r="292" spans="1:17" ht="12" customHeight="1" x14ac:dyDescent="0.2">
      <c r="A292" s="131"/>
      <c r="B292" s="144"/>
      <c r="C292" s="131"/>
      <c r="D292" s="131"/>
      <c r="E292" s="131"/>
      <c r="F292" s="131"/>
      <c r="G292" s="131"/>
      <c r="H292" s="131"/>
      <c r="I292" s="131"/>
      <c r="J292" s="131"/>
      <c r="K292" s="131"/>
      <c r="L292" s="131"/>
      <c r="M292" s="131"/>
      <c r="N292" s="131"/>
      <c r="O292" s="131"/>
      <c r="P292" s="131"/>
    </row>
    <row r="293" spans="1:17" ht="12" customHeight="1" x14ac:dyDescent="0.2">
      <c r="A293" s="131"/>
      <c r="B293" s="144"/>
      <c r="C293" s="451" t="s">
        <v>191</v>
      </c>
      <c r="D293" s="452"/>
      <c r="E293" s="452"/>
      <c r="F293" s="452"/>
      <c r="G293" s="452"/>
      <c r="H293" s="452"/>
      <c r="I293" s="452"/>
      <c r="J293" s="453"/>
      <c r="K293" s="383" t="s">
        <v>195</v>
      </c>
      <c r="L293" s="384"/>
      <c r="M293" s="385"/>
      <c r="N293" s="383" t="s">
        <v>201</v>
      </c>
      <c r="O293" s="384"/>
      <c r="P293" s="385"/>
    </row>
    <row r="294" spans="1:17" ht="12" customHeight="1" x14ac:dyDescent="0.2">
      <c r="A294" s="131"/>
      <c r="B294" s="144"/>
      <c r="C294" s="444" t="s">
        <v>290</v>
      </c>
      <c r="D294" s="445"/>
      <c r="E294" s="445"/>
      <c r="F294" s="445"/>
      <c r="G294" s="445"/>
      <c r="H294" s="445"/>
      <c r="I294" s="445"/>
      <c r="J294" s="446"/>
      <c r="K294" s="427">
        <v>5457740</v>
      </c>
      <c r="L294" s="439"/>
      <c r="M294" s="440"/>
      <c r="N294" s="441">
        <f>K294/L289</f>
        <v>0.4171856791400721</v>
      </c>
      <c r="O294" s="442"/>
      <c r="P294" s="443"/>
    </row>
    <row r="295" spans="1:17" ht="12" customHeight="1" x14ac:dyDescent="0.2">
      <c r="A295" s="131"/>
      <c r="B295" s="144"/>
      <c r="C295" s="444" t="s">
        <v>291</v>
      </c>
      <c r="D295" s="445"/>
      <c r="E295" s="445"/>
      <c r="F295" s="445"/>
      <c r="G295" s="445"/>
      <c r="H295" s="445"/>
      <c r="I295" s="445"/>
      <c r="J295" s="446"/>
      <c r="K295" s="427">
        <v>52563</v>
      </c>
      <c r="L295" s="439"/>
      <c r="M295" s="440"/>
      <c r="N295" s="441">
        <f>K295/L289</f>
        <v>4.01787751938341E-3</v>
      </c>
      <c r="O295" s="442"/>
      <c r="P295" s="443"/>
    </row>
    <row r="296" spans="1:17" ht="12" customHeight="1" x14ac:dyDescent="0.2">
      <c r="A296" s="131"/>
      <c r="B296" s="144"/>
      <c r="C296" s="444" t="s">
        <v>292</v>
      </c>
      <c r="D296" s="445"/>
      <c r="E296" s="445"/>
      <c r="F296" s="445"/>
      <c r="G296" s="445"/>
      <c r="H296" s="445"/>
      <c r="I296" s="445"/>
      <c r="J296" s="446"/>
      <c r="K296" s="427">
        <v>0</v>
      </c>
      <c r="L296" s="439"/>
      <c r="M296" s="440"/>
      <c r="N296" s="441">
        <f>K296/L289</f>
        <v>0</v>
      </c>
      <c r="O296" s="442"/>
      <c r="P296" s="443"/>
    </row>
    <row r="297" spans="1:17" ht="12" customHeight="1" x14ac:dyDescent="0.2">
      <c r="A297" s="131"/>
      <c r="B297" s="144"/>
      <c r="C297" s="131"/>
      <c r="D297" s="131"/>
      <c r="E297" s="131"/>
      <c r="F297" s="131"/>
      <c r="G297" s="131"/>
      <c r="H297" s="131"/>
      <c r="I297" s="131"/>
      <c r="J297" s="131"/>
      <c r="K297" s="131"/>
      <c r="L297" s="131"/>
      <c r="M297" s="131"/>
      <c r="N297" s="131"/>
      <c r="O297" s="131"/>
      <c r="P297" s="131"/>
    </row>
    <row r="298" spans="1:17" ht="12" customHeight="1" x14ac:dyDescent="0.2">
      <c r="A298" s="115"/>
      <c r="B298" s="112" t="s">
        <v>50</v>
      </c>
      <c r="C298" s="111" t="s">
        <v>51</v>
      </c>
    </row>
    <row r="299" spans="1:17" ht="12" customHeight="1" x14ac:dyDescent="0.2">
      <c r="A299" s="115"/>
      <c r="B299" s="112"/>
      <c r="C299" s="111"/>
    </row>
    <row r="300" spans="1:17" s="109" customFormat="1" ht="12" customHeight="1" x14ac:dyDescent="0.2">
      <c r="A300" s="126"/>
      <c r="B300" s="133" t="s">
        <v>83</v>
      </c>
      <c r="C300" s="438" t="s">
        <v>52</v>
      </c>
      <c r="D300" s="438"/>
      <c r="E300" s="438"/>
      <c r="F300" s="438"/>
      <c r="G300" s="438"/>
      <c r="H300" s="438"/>
      <c r="I300" s="438"/>
      <c r="J300" s="438"/>
      <c r="K300" s="438"/>
      <c r="L300" s="438"/>
      <c r="M300" s="438"/>
      <c r="N300" s="438"/>
      <c r="O300" s="438"/>
      <c r="P300" s="438"/>
    </row>
    <row r="301" spans="1:17" s="109" customFormat="1" ht="12" customHeight="1" x14ac:dyDescent="0.2">
      <c r="A301" s="126"/>
      <c r="B301" s="143"/>
      <c r="C301" s="120"/>
      <c r="D301" s="120"/>
      <c r="E301" s="120"/>
      <c r="F301" s="120"/>
      <c r="G301" s="120"/>
      <c r="H301" s="120"/>
      <c r="I301" s="120"/>
      <c r="J301" s="120"/>
      <c r="K301" s="120"/>
      <c r="L301" s="120"/>
      <c r="M301" s="120"/>
      <c r="N301" s="120"/>
      <c r="O301" s="120"/>
      <c r="P301" s="120"/>
    </row>
    <row r="302" spans="1:17" s="109" customFormat="1" ht="12" customHeight="1" x14ac:dyDescent="0.2">
      <c r="B302" s="133" t="s">
        <v>82</v>
      </c>
      <c r="C302" s="438" t="s">
        <v>53</v>
      </c>
      <c r="D302" s="438"/>
      <c r="E302" s="438"/>
      <c r="F302" s="438"/>
      <c r="G302" s="438"/>
      <c r="H302" s="438"/>
      <c r="I302" s="438"/>
      <c r="J302" s="438"/>
      <c r="K302" s="438"/>
      <c r="L302" s="438"/>
      <c r="M302" s="438"/>
      <c r="N302" s="438"/>
      <c r="O302" s="438"/>
      <c r="P302" s="438"/>
    </row>
    <row r="303" spans="1:17" s="109" customFormat="1" ht="12" customHeight="1" x14ac:dyDescent="0.2">
      <c r="B303" s="140"/>
      <c r="C303" s="140"/>
      <c r="D303" s="140"/>
      <c r="E303" s="140"/>
      <c r="F303" s="140"/>
      <c r="G303" s="140"/>
      <c r="H303" s="140"/>
      <c r="I303" s="140"/>
      <c r="J303" s="140"/>
      <c r="K303" s="140"/>
      <c r="L303" s="140"/>
      <c r="M303" s="140"/>
      <c r="N303" s="140"/>
      <c r="O303" s="140"/>
      <c r="P303" s="140"/>
      <c r="Q303" s="140"/>
    </row>
    <row r="304" spans="1:17" ht="12" customHeight="1" x14ac:dyDescent="0.2">
      <c r="B304" s="140"/>
      <c r="C304" s="142" t="s">
        <v>233</v>
      </c>
      <c r="D304" s="141"/>
      <c r="E304" s="141"/>
      <c r="F304" s="141"/>
      <c r="G304" s="141"/>
      <c r="H304" s="141"/>
      <c r="I304" s="141"/>
      <c r="J304" s="141"/>
      <c r="K304" s="141"/>
      <c r="L304" s="141"/>
      <c r="M304" s="141"/>
      <c r="N304" s="141"/>
      <c r="O304" s="141"/>
      <c r="P304" s="141"/>
    </row>
    <row r="305" spans="1:16" ht="21.75" customHeight="1" x14ac:dyDescent="0.2">
      <c r="B305" s="140"/>
      <c r="C305" s="415" t="s">
        <v>234</v>
      </c>
      <c r="D305" s="415"/>
      <c r="E305" s="415"/>
      <c r="F305" s="415"/>
      <c r="G305" s="415"/>
      <c r="H305" s="415"/>
      <c r="I305" s="415"/>
      <c r="J305" s="415"/>
      <c r="K305" s="415"/>
      <c r="L305" s="415"/>
      <c r="M305" s="415"/>
      <c r="N305" s="415"/>
      <c r="O305" s="415"/>
      <c r="P305" s="415"/>
    </row>
    <row r="306" spans="1:16" ht="15" customHeight="1" x14ac:dyDescent="0.2">
      <c r="B306" s="140"/>
      <c r="C306" s="415"/>
      <c r="D306" s="415"/>
      <c r="E306" s="415"/>
      <c r="F306" s="415"/>
      <c r="G306" s="415"/>
      <c r="H306" s="415"/>
      <c r="I306" s="415"/>
      <c r="J306" s="415"/>
      <c r="K306" s="415"/>
      <c r="L306" s="415"/>
      <c r="M306" s="415"/>
      <c r="N306" s="415"/>
      <c r="O306" s="415"/>
      <c r="P306" s="415"/>
    </row>
    <row r="307" spans="1:16" ht="12" customHeight="1" x14ac:dyDescent="0.2">
      <c r="B307" s="140"/>
      <c r="C307" s="129"/>
      <c r="D307" s="129"/>
      <c r="E307" s="129"/>
      <c r="F307" s="129"/>
      <c r="G307" s="129"/>
      <c r="H307" s="129"/>
      <c r="I307" s="129"/>
      <c r="J307" s="129"/>
      <c r="K307" s="129"/>
      <c r="L307" s="129"/>
      <c r="M307" s="129"/>
      <c r="N307" s="129"/>
      <c r="O307" s="129"/>
      <c r="P307" s="129"/>
    </row>
    <row r="308" spans="1:16" ht="12" customHeight="1" x14ac:dyDescent="0.2">
      <c r="A308" s="119"/>
      <c r="B308" s="112" t="s">
        <v>57</v>
      </c>
      <c r="C308" s="111" t="s">
        <v>58</v>
      </c>
    </row>
    <row r="309" spans="1:16" ht="12" customHeight="1" x14ac:dyDescent="0.2">
      <c r="A309" s="119"/>
      <c r="B309" s="112"/>
      <c r="C309" s="111"/>
    </row>
    <row r="310" spans="1:16" ht="12" customHeight="1" x14ac:dyDescent="0.2">
      <c r="A310" s="130"/>
      <c r="B310" s="139"/>
      <c r="C310" s="119" t="s">
        <v>24</v>
      </c>
      <c r="D310" s="130"/>
      <c r="E310" s="130"/>
      <c r="F310" s="130"/>
      <c r="G310" s="130"/>
      <c r="H310" s="130"/>
      <c r="I310" s="130"/>
      <c r="J310" s="130"/>
      <c r="K310" s="130"/>
      <c r="L310" s="130"/>
      <c r="M310" s="130"/>
      <c r="N310" s="130"/>
      <c r="O310" s="130"/>
      <c r="P310" s="130"/>
    </row>
    <row r="311" spans="1:16" ht="12" customHeight="1" x14ac:dyDescent="0.2">
      <c r="A311" s="130"/>
      <c r="B311" s="139"/>
      <c r="C311" s="119"/>
      <c r="D311" s="130"/>
      <c r="E311" s="130"/>
      <c r="F311" s="130"/>
      <c r="G311" s="130"/>
      <c r="H311" s="130"/>
      <c r="I311" s="130"/>
      <c r="J311" s="130"/>
      <c r="K311" s="130"/>
      <c r="L311" s="130"/>
      <c r="M311" s="130"/>
      <c r="N311" s="130"/>
      <c r="O311" s="130"/>
      <c r="P311" s="130"/>
    </row>
    <row r="312" spans="1:16" ht="12" customHeight="1" x14ac:dyDescent="0.2">
      <c r="A312" s="130"/>
      <c r="B312" s="138" t="s">
        <v>83</v>
      </c>
      <c r="C312" s="470" t="s">
        <v>78</v>
      </c>
      <c r="D312" s="470"/>
      <c r="E312" s="470"/>
      <c r="F312" s="470"/>
      <c r="G312" s="470"/>
      <c r="H312" s="470"/>
      <c r="I312" s="470"/>
      <c r="J312" s="470"/>
      <c r="K312" s="470"/>
      <c r="L312" s="470"/>
      <c r="M312" s="470"/>
      <c r="N312" s="470"/>
      <c r="O312" s="470"/>
      <c r="P312" s="470"/>
    </row>
    <row r="314" spans="1:16" ht="12" customHeight="1" x14ac:dyDescent="0.2">
      <c r="E314" s="451" t="s">
        <v>191</v>
      </c>
      <c r="F314" s="452"/>
      <c r="G314" s="452"/>
      <c r="H314" s="453"/>
      <c r="I314" s="383">
        <v>2020</v>
      </c>
      <c r="J314" s="384"/>
      <c r="K314" s="385"/>
      <c r="L314" s="383">
        <v>2019</v>
      </c>
      <c r="M314" s="384"/>
      <c r="N314" s="385"/>
    </row>
    <row r="315" spans="1:16" ht="12" customHeight="1" x14ac:dyDescent="0.2">
      <c r="A315" s="115"/>
      <c r="E315" s="410" t="s">
        <v>255</v>
      </c>
      <c r="F315" s="411"/>
      <c r="G315" s="411"/>
      <c r="H315" s="412"/>
      <c r="I315" s="458">
        <v>14087508.279999999</v>
      </c>
      <c r="J315" s="449"/>
      <c r="K315" s="450"/>
      <c r="L315" s="448">
        <v>14968426.5</v>
      </c>
      <c r="M315" s="449"/>
      <c r="N315" s="450"/>
    </row>
    <row r="316" spans="1:16" ht="12" customHeight="1" x14ac:dyDescent="0.2">
      <c r="A316" s="115"/>
      <c r="E316" s="410" t="s">
        <v>293</v>
      </c>
      <c r="F316" s="411"/>
      <c r="G316" s="411"/>
      <c r="H316" s="412"/>
      <c r="I316" s="448">
        <v>0</v>
      </c>
      <c r="J316" s="449"/>
      <c r="K316" s="450"/>
      <c r="L316" s="448">
        <v>0</v>
      </c>
      <c r="M316" s="449"/>
      <c r="N316" s="450"/>
    </row>
    <row r="317" spans="1:16" ht="12" customHeight="1" x14ac:dyDescent="0.2">
      <c r="A317" s="115"/>
      <c r="E317" s="410" t="s">
        <v>256</v>
      </c>
      <c r="F317" s="411"/>
      <c r="G317" s="411"/>
      <c r="H317" s="412"/>
      <c r="I317" s="458">
        <v>0</v>
      </c>
      <c r="J317" s="449"/>
      <c r="K317" s="450"/>
      <c r="L317" s="448">
        <v>0</v>
      </c>
      <c r="M317" s="449"/>
      <c r="N317" s="450"/>
    </row>
    <row r="318" spans="1:16" ht="12" customHeight="1" x14ac:dyDescent="0.2">
      <c r="A318" s="115"/>
      <c r="E318" s="410" t="s">
        <v>257</v>
      </c>
      <c r="F318" s="411"/>
      <c r="G318" s="411"/>
      <c r="H318" s="412"/>
      <c r="I318" s="458">
        <v>0</v>
      </c>
      <c r="J318" s="449"/>
      <c r="K318" s="450"/>
      <c r="L318" s="448">
        <v>0</v>
      </c>
      <c r="M318" s="449"/>
      <c r="N318" s="450"/>
    </row>
    <row r="319" spans="1:16" ht="12" customHeight="1" x14ac:dyDescent="0.2">
      <c r="E319" s="410" t="s">
        <v>294</v>
      </c>
      <c r="F319" s="411"/>
      <c r="G319" s="411"/>
      <c r="H319" s="412"/>
      <c r="I319" s="448">
        <v>0</v>
      </c>
      <c r="J319" s="449"/>
      <c r="K319" s="450"/>
      <c r="L319" s="448">
        <v>0</v>
      </c>
      <c r="M319" s="449"/>
      <c r="N319" s="450"/>
    </row>
    <row r="320" spans="1:16" ht="12" customHeight="1" x14ac:dyDescent="0.2">
      <c r="E320" s="425" t="s">
        <v>295</v>
      </c>
      <c r="F320" s="454"/>
      <c r="G320" s="454"/>
      <c r="H320" s="426"/>
      <c r="I320" s="455">
        <f>SUM(I315:K319)</f>
        <v>14087508.279999999</v>
      </c>
      <c r="J320" s="456"/>
      <c r="K320" s="457"/>
      <c r="L320" s="455">
        <f>SUM(L315:N319)</f>
        <v>14968426.5</v>
      </c>
      <c r="M320" s="456"/>
      <c r="N320" s="457"/>
    </row>
    <row r="322" spans="1:16" s="109" customFormat="1" ht="11.25" x14ac:dyDescent="0.2">
      <c r="A322" s="137"/>
      <c r="B322" s="133" t="s">
        <v>82</v>
      </c>
      <c r="C322" s="437" t="s">
        <v>79</v>
      </c>
      <c r="D322" s="437"/>
      <c r="E322" s="437"/>
      <c r="F322" s="437"/>
      <c r="G322" s="437"/>
      <c r="H322" s="437"/>
      <c r="I322" s="437"/>
      <c r="J322" s="437"/>
      <c r="K322" s="437"/>
      <c r="L322" s="437"/>
      <c r="M322" s="437"/>
      <c r="N322" s="437"/>
      <c r="O322" s="437"/>
      <c r="P322" s="437"/>
    </row>
    <row r="323" spans="1:16" s="109" customFormat="1" ht="11.25" x14ac:dyDescent="0.2">
      <c r="A323" s="137"/>
      <c r="B323" s="133"/>
      <c r="C323" s="437"/>
      <c r="D323" s="437"/>
      <c r="E323" s="437"/>
      <c r="F323" s="437"/>
      <c r="G323" s="437"/>
      <c r="H323" s="437"/>
      <c r="I323" s="437"/>
      <c r="J323" s="437"/>
      <c r="K323" s="437"/>
      <c r="L323" s="437"/>
      <c r="M323" s="437"/>
      <c r="N323" s="437"/>
      <c r="O323" s="437"/>
      <c r="P323" s="437"/>
    </row>
    <row r="324" spans="1:16" s="109" customFormat="1" ht="11.25" x14ac:dyDescent="0.2">
      <c r="A324" s="126"/>
      <c r="B324" s="136"/>
      <c r="C324" s="437"/>
      <c r="D324" s="437"/>
      <c r="E324" s="437"/>
      <c r="F324" s="437"/>
      <c r="G324" s="437"/>
      <c r="H324" s="437"/>
      <c r="I324" s="437"/>
      <c r="J324" s="437"/>
      <c r="K324" s="437"/>
      <c r="L324" s="437"/>
      <c r="M324" s="437"/>
      <c r="N324" s="437"/>
      <c r="O324" s="437"/>
      <c r="P324" s="437"/>
    </row>
    <row r="325" spans="1:16" ht="12" customHeight="1" x14ac:dyDescent="0.2">
      <c r="A325" s="115"/>
      <c r="B325" s="135"/>
      <c r="C325" s="134"/>
      <c r="D325" s="134"/>
      <c r="E325" s="134"/>
      <c r="F325" s="134"/>
      <c r="G325" s="134"/>
      <c r="H325" s="134"/>
      <c r="I325" s="134"/>
      <c r="J325" s="134"/>
      <c r="K325" s="134"/>
      <c r="L325" s="134"/>
      <c r="M325" s="134"/>
      <c r="N325" s="134"/>
      <c r="O325" s="134"/>
      <c r="P325" s="134"/>
    </row>
    <row r="326" spans="1:16" ht="12" customHeight="1" x14ac:dyDescent="0.2">
      <c r="B326" s="133" t="s">
        <v>85</v>
      </c>
      <c r="C326" s="437" t="s">
        <v>54</v>
      </c>
      <c r="D326" s="437"/>
      <c r="E326" s="437"/>
      <c r="F326" s="437"/>
      <c r="G326" s="437"/>
      <c r="H326" s="437"/>
      <c r="I326" s="437"/>
      <c r="J326" s="437"/>
      <c r="K326" s="437"/>
      <c r="L326" s="437"/>
      <c r="M326" s="437"/>
      <c r="N326" s="437"/>
      <c r="O326" s="437"/>
      <c r="P326" s="437"/>
    </row>
    <row r="328" spans="1:16" ht="12" customHeight="1" x14ac:dyDescent="0.2">
      <c r="E328" s="398"/>
      <c r="F328" s="399"/>
      <c r="G328" s="399"/>
      <c r="H328" s="400"/>
      <c r="I328" s="383">
        <v>2020</v>
      </c>
      <c r="J328" s="384"/>
      <c r="K328" s="385"/>
      <c r="L328" s="383">
        <v>2019</v>
      </c>
      <c r="M328" s="384"/>
      <c r="N328" s="385"/>
    </row>
    <row r="329" spans="1:16" ht="12" customHeight="1" x14ac:dyDescent="0.2">
      <c r="A329" s="132"/>
      <c r="B329" s="131"/>
      <c r="C329" s="131"/>
      <c r="E329" s="398" t="s">
        <v>45</v>
      </c>
      <c r="F329" s="399"/>
      <c r="G329" s="399"/>
      <c r="H329" s="400"/>
      <c r="I329" s="401"/>
      <c r="J329" s="402"/>
      <c r="K329" s="403"/>
      <c r="L329" s="404"/>
      <c r="M329" s="404"/>
      <c r="N329" s="404"/>
    </row>
    <row r="330" spans="1:16" ht="12" customHeight="1" x14ac:dyDescent="0.2">
      <c r="A330" s="130"/>
      <c r="B330" s="130"/>
      <c r="C330" s="130"/>
      <c r="D330" s="130"/>
      <c r="E330" s="398" t="s">
        <v>46</v>
      </c>
      <c r="F330" s="399"/>
      <c r="G330" s="399"/>
      <c r="H330" s="400"/>
      <c r="I330" s="405"/>
      <c r="J330" s="406"/>
      <c r="K330" s="407"/>
      <c r="L330" s="408"/>
      <c r="M330" s="408"/>
      <c r="N330" s="408"/>
    </row>
    <row r="331" spans="1:16" ht="12" customHeight="1" x14ac:dyDescent="0.2">
      <c r="A331" s="130"/>
      <c r="B331" s="130"/>
      <c r="C331" s="130"/>
      <c r="D331" s="130"/>
      <c r="E331" s="361" t="s">
        <v>25</v>
      </c>
      <c r="F331" s="362"/>
      <c r="G331" s="362"/>
      <c r="H331" s="363"/>
      <c r="I331" s="364"/>
      <c r="J331" s="365"/>
      <c r="K331" s="366"/>
      <c r="L331" s="367"/>
      <c r="M331" s="367"/>
      <c r="N331" s="367"/>
    </row>
    <row r="332" spans="1:16" ht="12" customHeight="1" x14ac:dyDescent="0.2">
      <c r="A332" s="130"/>
      <c r="B332" s="130"/>
      <c r="C332" s="130"/>
      <c r="D332" s="130"/>
      <c r="E332" s="361" t="s">
        <v>26</v>
      </c>
      <c r="F332" s="362"/>
      <c r="G332" s="362"/>
      <c r="H332" s="363"/>
      <c r="I332" s="364"/>
      <c r="J332" s="365"/>
      <c r="K332" s="366"/>
      <c r="L332" s="367"/>
      <c r="M332" s="367"/>
      <c r="N332" s="367"/>
    </row>
    <row r="333" spans="1:16" ht="12" customHeight="1" x14ac:dyDescent="0.2">
      <c r="E333" s="361" t="s">
        <v>27</v>
      </c>
      <c r="F333" s="362"/>
      <c r="G333" s="362"/>
      <c r="H333" s="363"/>
      <c r="I333" s="364"/>
      <c r="J333" s="365"/>
      <c r="K333" s="366"/>
      <c r="L333" s="367"/>
      <c r="M333" s="367"/>
      <c r="N333" s="367"/>
    </row>
    <row r="334" spans="1:16" ht="12" customHeight="1" x14ac:dyDescent="0.2">
      <c r="A334" s="130"/>
      <c r="B334" s="130"/>
      <c r="C334" s="130"/>
      <c r="D334" s="130"/>
      <c r="E334" s="368" t="s">
        <v>47</v>
      </c>
      <c r="F334" s="369"/>
      <c r="G334" s="369"/>
      <c r="H334" s="370"/>
      <c r="I334" s="374"/>
      <c r="J334" s="375"/>
      <c r="K334" s="376"/>
      <c r="L334" s="374"/>
      <c r="M334" s="375"/>
      <c r="N334" s="376"/>
    </row>
    <row r="335" spans="1:16" ht="12" customHeight="1" x14ac:dyDescent="0.2">
      <c r="A335" s="130"/>
      <c r="B335" s="130"/>
      <c r="C335" s="130"/>
      <c r="D335" s="130"/>
      <c r="E335" s="371"/>
      <c r="F335" s="372"/>
      <c r="G335" s="372"/>
      <c r="H335" s="373"/>
      <c r="I335" s="377"/>
      <c r="J335" s="378"/>
      <c r="K335" s="379"/>
      <c r="L335" s="377"/>
      <c r="M335" s="378"/>
      <c r="N335" s="379"/>
    </row>
    <row r="336" spans="1:16" ht="12" customHeight="1" x14ac:dyDescent="0.2">
      <c r="A336" s="130"/>
      <c r="B336" s="130"/>
      <c r="C336" s="130"/>
      <c r="D336" s="130"/>
      <c r="E336" s="368" t="s">
        <v>48</v>
      </c>
      <c r="F336" s="369"/>
      <c r="G336" s="369"/>
      <c r="H336" s="370"/>
      <c r="I336" s="374"/>
      <c r="J336" s="375"/>
      <c r="K336" s="376"/>
      <c r="L336" s="374"/>
      <c r="M336" s="375"/>
      <c r="N336" s="376"/>
    </row>
    <row r="337" spans="1:16" ht="12" customHeight="1" x14ac:dyDescent="0.2">
      <c r="A337" s="130"/>
      <c r="B337" s="130"/>
      <c r="C337" s="130"/>
      <c r="D337" s="130"/>
      <c r="E337" s="371"/>
      <c r="F337" s="372"/>
      <c r="G337" s="372"/>
      <c r="H337" s="373"/>
      <c r="I337" s="377"/>
      <c r="J337" s="378"/>
      <c r="K337" s="379"/>
      <c r="L337" s="377"/>
      <c r="M337" s="378"/>
      <c r="N337" s="379"/>
    </row>
    <row r="338" spans="1:16" ht="12" customHeight="1" x14ac:dyDescent="0.2">
      <c r="A338" s="115"/>
      <c r="E338" s="361" t="s">
        <v>28</v>
      </c>
      <c r="F338" s="362"/>
      <c r="G338" s="362"/>
      <c r="H338" s="363"/>
      <c r="I338" s="364"/>
      <c r="J338" s="365"/>
      <c r="K338" s="366"/>
      <c r="L338" s="367"/>
      <c r="M338" s="367"/>
      <c r="N338" s="367"/>
    </row>
    <row r="339" spans="1:16" ht="12" customHeight="1" x14ac:dyDescent="0.2">
      <c r="E339" s="361" t="s">
        <v>29</v>
      </c>
      <c r="F339" s="362"/>
      <c r="G339" s="362"/>
      <c r="H339" s="363"/>
      <c r="I339" s="364"/>
      <c r="J339" s="365"/>
      <c r="K339" s="366"/>
      <c r="L339" s="367"/>
      <c r="M339" s="367"/>
      <c r="N339" s="367"/>
    </row>
    <row r="340" spans="1:16" ht="12" customHeight="1" x14ac:dyDescent="0.2">
      <c r="A340" s="115"/>
    </row>
    <row r="341" spans="1:16" s="109" customFormat="1" ht="12" customHeight="1" x14ac:dyDescent="0.2">
      <c r="B341" s="469" t="s">
        <v>2</v>
      </c>
      <c r="C341" s="469"/>
      <c r="D341" s="469"/>
      <c r="E341" s="469"/>
      <c r="F341" s="469"/>
      <c r="G341" s="469"/>
      <c r="H341" s="469"/>
      <c r="I341" s="469"/>
      <c r="J341" s="469"/>
      <c r="K341" s="469"/>
      <c r="L341" s="469"/>
      <c r="M341" s="469"/>
      <c r="N341" s="469"/>
      <c r="O341" s="469"/>
      <c r="P341" s="469"/>
    </row>
    <row r="342" spans="1:16" ht="12" customHeight="1" x14ac:dyDescent="0.2">
      <c r="A342" s="115"/>
    </row>
    <row r="343" spans="1:16" ht="23.25" customHeight="1" x14ac:dyDescent="0.2">
      <c r="B343" s="119" t="s">
        <v>59</v>
      </c>
      <c r="C343" s="468" t="s">
        <v>60</v>
      </c>
      <c r="D343" s="468"/>
      <c r="E343" s="468"/>
      <c r="F343" s="468"/>
      <c r="G343" s="468"/>
      <c r="H343" s="468"/>
      <c r="I343" s="468"/>
      <c r="J343" s="468"/>
      <c r="K343" s="468"/>
      <c r="L343" s="468"/>
      <c r="M343" s="468"/>
      <c r="N343" s="468"/>
      <c r="O343" s="468"/>
      <c r="P343" s="468"/>
    </row>
    <row r="345" spans="1:16" s="129" customFormat="1" x14ac:dyDescent="0.2">
      <c r="B345" s="409" t="s">
        <v>251</v>
      </c>
      <c r="C345" s="409"/>
      <c r="D345" s="409"/>
      <c r="E345" s="409"/>
      <c r="F345" s="409"/>
      <c r="G345" s="409"/>
      <c r="H345" s="409"/>
      <c r="I345" s="409"/>
      <c r="J345" s="409"/>
      <c r="K345" s="409"/>
      <c r="L345" s="409"/>
      <c r="M345" s="409"/>
      <c r="N345" s="409"/>
      <c r="O345" s="409"/>
      <c r="P345" s="409"/>
    </row>
    <row r="346" spans="1:16" s="129" customFormat="1" x14ac:dyDescent="0.2">
      <c r="B346" s="409"/>
      <c r="C346" s="409"/>
      <c r="D346" s="409"/>
      <c r="E346" s="409"/>
      <c r="F346" s="409"/>
      <c r="G346" s="409"/>
      <c r="H346" s="409"/>
      <c r="I346" s="409"/>
      <c r="J346" s="409"/>
      <c r="K346" s="409"/>
      <c r="L346" s="409"/>
      <c r="M346" s="409"/>
      <c r="N346" s="409"/>
      <c r="O346" s="409"/>
      <c r="P346" s="409"/>
    </row>
    <row r="348" spans="1:16" ht="12" customHeight="1" x14ac:dyDescent="0.2">
      <c r="A348" s="464" t="s">
        <v>379</v>
      </c>
      <c r="B348" s="464"/>
      <c r="C348" s="464"/>
      <c r="D348" s="464"/>
      <c r="E348" s="464"/>
      <c r="F348" s="464"/>
      <c r="G348" s="464"/>
      <c r="H348" s="464"/>
      <c r="I348" s="464"/>
      <c r="J348" s="464"/>
      <c r="K348" s="464"/>
      <c r="L348" s="464"/>
      <c r="M348" s="464"/>
      <c r="N348" s="464"/>
      <c r="O348" s="464"/>
      <c r="P348" s="464"/>
    </row>
    <row r="349" spans="1:16" ht="12" customHeight="1" x14ac:dyDescent="0.2">
      <c r="A349" s="119"/>
    </row>
    <row r="350" spans="1:16" x14ac:dyDescent="0.2">
      <c r="B350" s="397" t="s">
        <v>252</v>
      </c>
      <c r="C350" s="397"/>
      <c r="D350" s="397"/>
      <c r="E350" s="397"/>
      <c r="F350" s="397"/>
      <c r="G350" s="397"/>
      <c r="H350" s="397"/>
      <c r="I350" s="397"/>
      <c r="J350" s="397"/>
      <c r="K350" s="397"/>
      <c r="L350" s="397"/>
      <c r="M350" s="397"/>
      <c r="N350" s="397"/>
      <c r="O350" s="397"/>
      <c r="P350" s="397"/>
    </row>
    <row r="351" spans="1:16" x14ac:dyDescent="0.2">
      <c r="B351" s="397"/>
      <c r="C351" s="397"/>
      <c r="D351" s="397"/>
      <c r="E351" s="397"/>
      <c r="F351" s="397"/>
      <c r="G351" s="397"/>
      <c r="H351" s="397"/>
      <c r="I351" s="397"/>
      <c r="J351" s="397"/>
      <c r="K351" s="397"/>
      <c r="L351" s="397"/>
      <c r="M351" s="397"/>
      <c r="N351" s="397"/>
      <c r="O351" s="397"/>
      <c r="P351" s="397"/>
    </row>
    <row r="352" spans="1:16" x14ac:dyDescent="0.2">
      <c r="B352" s="397"/>
      <c r="C352" s="397"/>
      <c r="D352" s="397"/>
      <c r="E352" s="397"/>
      <c r="F352" s="397"/>
      <c r="G352" s="397"/>
      <c r="H352" s="397"/>
      <c r="I352" s="397"/>
      <c r="J352" s="397"/>
      <c r="K352" s="397"/>
      <c r="L352" s="397"/>
      <c r="M352" s="397"/>
      <c r="N352" s="397"/>
      <c r="O352" s="397"/>
      <c r="P352" s="397"/>
    </row>
    <row r="353" spans="1:16" x14ac:dyDescent="0.2">
      <c r="B353" s="128"/>
      <c r="C353" s="128"/>
      <c r="D353" s="128"/>
      <c r="E353" s="128"/>
      <c r="F353" s="128"/>
      <c r="G353" s="128"/>
      <c r="H353" s="128"/>
      <c r="I353" s="128"/>
      <c r="J353" s="128"/>
      <c r="K353" s="128"/>
      <c r="L353" s="128"/>
      <c r="M353" s="128"/>
      <c r="N353" s="128"/>
      <c r="O353" s="128"/>
      <c r="P353" s="128"/>
    </row>
    <row r="354" spans="1:16" ht="12" customHeight="1" x14ac:dyDescent="0.2">
      <c r="B354" s="115" t="s">
        <v>30</v>
      </c>
    </row>
    <row r="355" spans="1:16" ht="12" customHeight="1" x14ac:dyDescent="0.2">
      <c r="B355" s="115"/>
    </row>
    <row r="356" spans="1:16" ht="12" customHeight="1" x14ac:dyDescent="0.2">
      <c r="B356" s="119" t="s">
        <v>31</v>
      </c>
    </row>
    <row r="357" spans="1:16" ht="12" customHeight="1" x14ac:dyDescent="0.2">
      <c r="A357" s="119"/>
    </row>
    <row r="358" spans="1:16" ht="12" customHeight="1" x14ac:dyDescent="0.2">
      <c r="C358" s="127" t="s">
        <v>32</v>
      </c>
    </row>
    <row r="359" spans="1:16" ht="6" customHeight="1" x14ac:dyDescent="0.2">
      <c r="C359" s="127"/>
    </row>
    <row r="360" spans="1:16" s="109" customFormat="1" ht="12" customHeight="1" x14ac:dyDescent="0.2">
      <c r="A360" s="126"/>
      <c r="B360" s="110"/>
      <c r="C360" s="110"/>
      <c r="D360" s="114" t="s">
        <v>33</v>
      </c>
      <c r="E360" s="114"/>
      <c r="F360" s="110"/>
      <c r="G360" s="110"/>
      <c r="H360" s="110"/>
      <c r="I360" s="110"/>
      <c r="J360" s="110"/>
      <c r="K360" s="110"/>
      <c r="L360" s="110"/>
      <c r="M360" s="110"/>
      <c r="N360" s="110"/>
      <c r="O360" s="110"/>
      <c r="P360" s="110"/>
    </row>
    <row r="361" spans="1:16" ht="6" customHeight="1" x14ac:dyDescent="0.2"/>
    <row r="362" spans="1:16" s="109" customFormat="1" ht="12" customHeight="1" x14ac:dyDescent="0.2">
      <c r="B362" s="110"/>
      <c r="C362" s="110"/>
      <c r="D362" s="114" t="s">
        <v>34</v>
      </c>
      <c r="E362" s="114"/>
      <c r="F362" s="110"/>
      <c r="G362" s="110"/>
      <c r="H362" s="110"/>
      <c r="I362" s="110"/>
      <c r="J362" s="110"/>
      <c r="K362" s="110"/>
      <c r="L362" s="110"/>
      <c r="M362" s="110"/>
      <c r="N362" s="110"/>
      <c r="O362" s="110"/>
      <c r="P362" s="110"/>
    </row>
    <row r="363" spans="1:16" ht="6" customHeight="1" x14ac:dyDescent="0.2">
      <c r="D363" s="115"/>
      <c r="E363" s="115"/>
    </row>
    <row r="364" spans="1:16" s="109" customFormat="1" ht="12" customHeight="1" x14ac:dyDescent="0.2">
      <c r="B364" s="110"/>
      <c r="C364" s="110"/>
      <c r="D364" s="114" t="s">
        <v>3</v>
      </c>
      <c r="E364" s="114"/>
      <c r="F364" s="110"/>
      <c r="G364" s="110"/>
      <c r="H364" s="110"/>
      <c r="I364" s="110"/>
      <c r="J364" s="110"/>
      <c r="K364" s="110"/>
      <c r="L364" s="110"/>
      <c r="M364" s="110"/>
      <c r="N364" s="110"/>
      <c r="O364" s="110"/>
      <c r="P364" s="110"/>
    </row>
    <row r="365" spans="1:16" ht="6" customHeight="1" x14ac:dyDescent="0.2">
      <c r="D365" s="115"/>
      <c r="E365" s="115"/>
    </row>
    <row r="366" spans="1:16" s="109" customFormat="1" ht="12" customHeight="1" x14ac:dyDescent="0.2">
      <c r="B366" s="110"/>
      <c r="C366" s="110"/>
      <c r="D366" s="114" t="s">
        <v>4</v>
      </c>
      <c r="E366" s="114"/>
      <c r="F366" s="110"/>
      <c r="G366" s="110"/>
      <c r="H366" s="110"/>
      <c r="I366" s="110"/>
      <c r="J366" s="110"/>
      <c r="K366" s="110"/>
      <c r="L366" s="110"/>
      <c r="M366" s="110"/>
      <c r="N366" s="110"/>
      <c r="O366" s="110"/>
      <c r="P366" s="110"/>
    </row>
    <row r="367" spans="1:16" ht="6" customHeight="1" x14ac:dyDescent="0.2">
      <c r="D367" s="115"/>
      <c r="E367" s="115"/>
    </row>
    <row r="368" spans="1:16" s="109" customFormat="1" ht="12" customHeight="1" x14ac:dyDescent="0.2">
      <c r="B368" s="110"/>
      <c r="C368" s="110"/>
      <c r="D368" s="114" t="s">
        <v>35</v>
      </c>
      <c r="E368" s="114"/>
      <c r="F368" s="110"/>
      <c r="G368" s="110"/>
      <c r="H368" s="110"/>
      <c r="I368" s="110"/>
      <c r="J368" s="110"/>
      <c r="K368" s="110"/>
      <c r="L368" s="110"/>
      <c r="M368" s="110"/>
      <c r="N368" s="110"/>
      <c r="O368" s="110"/>
      <c r="P368" s="110"/>
    </row>
    <row r="369" spans="2:16" ht="6" customHeight="1" x14ac:dyDescent="0.2">
      <c r="D369" s="115"/>
      <c r="E369" s="115"/>
    </row>
    <row r="370" spans="2:16" s="109" customFormat="1" ht="12" customHeight="1" x14ac:dyDescent="0.2">
      <c r="B370" s="110"/>
      <c r="C370" s="110"/>
      <c r="D370" s="110" t="s">
        <v>5</v>
      </c>
      <c r="E370" s="110"/>
      <c r="F370" s="110"/>
      <c r="G370" s="110"/>
      <c r="H370" s="110"/>
      <c r="I370" s="110"/>
      <c r="J370" s="110"/>
      <c r="K370" s="110"/>
      <c r="L370" s="110"/>
      <c r="M370" s="110"/>
      <c r="N370" s="110"/>
      <c r="O370" s="110"/>
      <c r="P370" s="110"/>
    </row>
    <row r="372" spans="2:16" ht="12" customHeight="1" x14ac:dyDescent="0.2">
      <c r="E372" s="382" t="s">
        <v>191</v>
      </c>
      <c r="F372" s="382"/>
      <c r="G372" s="382"/>
      <c r="H372" s="382"/>
      <c r="I372" s="382"/>
      <c r="J372" s="382"/>
      <c r="K372" s="382"/>
      <c r="L372" s="383" t="s">
        <v>195</v>
      </c>
      <c r="M372" s="384"/>
      <c r="N372" s="385"/>
    </row>
    <row r="373" spans="2:16" ht="12" customHeight="1" x14ac:dyDescent="0.2">
      <c r="E373" s="360" t="s">
        <v>296</v>
      </c>
      <c r="F373" s="360"/>
      <c r="G373" s="360"/>
      <c r="H373" s="360"/>
      <c r="I373" s="360"/>
      <c r="J373" s="360"/>
      <c r="K373" s="360"/>
      <c r="L373" s="380">
        <v>0</v>
      </c>
      <c r="M373" s="381"/>
      <c r="N373" s="381"/>
    </row>
    <row r="374" spans="2:16" ht="12" customHeight="1" x14ac:dyDescent="0.2">
      <c r="E374" s="360" t="s">
        <v>297</v>
      </c>
      <c r="F374" s="360"/>
      <c r="G374" s="360"/>
      <c r="H374" s="360"/>
      <c r="I374" s="360"/>
      <c r="J374" s="360"/>
      <c r="K374" s="360"/>
      <c r="L374" s="380">
        <v>0</v>
      </c>
      <c r="M374" s="381"/>
      <c r="N374" s="381"/>
    </row>
    <row r="375" spans="2:16" ht="12" customHeight="1" x14ac:dyDescent="0.2">
      <c r="E375" s="360" t="s">
        <v>298</v>
      </c>
      <c r="F375" s="360"/>
      <c r="G375" s="360"/>
      <c r="H375" s="360"/>
      <c r="I375" s="360"/>
      <c r="J375" s="360"/>
      <c r="K375" s="360"/>
      <c r="L375" s="380">
        <v>0</v>
      </c>
      <c r="M375" s="381"/>
      <c r="N375" s="381"/>
    </row>
    <row r="376" spans="2:16" ht="12" customHeight="1" x14ac:dyDescent="0.2">
      <c r="E376" s="360" t="s">
        <v>299</v>
      </c>
      <c r="F376" s="360"/>
      <c r="G376" s="360"/>
      <c r="H376" s="360"/>
      <c r="I376" s="360"/>
      <c r="J376" s="360"/>
      <c r="K376" s="360"/>
      <c r="L376" s="380">
        <v>0</v>
      </c>
      <c r="M376" s="381"/>
      <c r="N376" s="381"/>
    </row>
    <row r="377" spans="2:16" ht="12" customHeight="1" x14ac:dyDescent="0.2">
      <c r="E377" s="360" t="s">
        <v>300</v>
      </c>
      <c r="F377" s="360"/>
      <c r="G377" s="360"/>
      <c r="H377" s="360"/>
      <c r="I377" s="360"/>
      <c r="J377" s="360"/>
      <c r="K377" s="360"/>
      <c r="L377" s="380">
        <v>0</v>
      </c>
      <c r="M377" s="381"/>
      <c r="N377" s="381"/>
    </row>
    <row r="378" spans="2:16" ht="12" customHeight="1" x14ac:dyDescent="0.2">
      <c r="E378" s="360" t="s">
        <v>301</v>
      </c>
      <c r="F378" s="360"/>
      <c r="G378" s="360"/>
      <c r="H378" s="360"/>
      <c r="I378" s="360"/>
      <c r="J378" s="360"/>
      <c r="K378" s="360"/>
      <c r="L378" s="380">
        <v>0</v>
      </c>
      <c r="M378" s="381"/>
      <c r="N378" s="381"/>
    </row>
    <row r="379" spans="2:16" ht="12" customHeight="1" x14ac:dyDescent="0.2">
      <c r="E379" s="360"/>
      <c r="F379" s="360"/>
      <c r="G379" s="360"/>
      <c r="H379" s="360"/>
      <c r="I379" s="360"/>
      <c r="J379" s="360"/>
      <c r="K379" s="360"/>
      <c r="L379" s="380">
        <v>0</v>
      </c>
      <c r="M379" s="381"/>
      <c r="N379" s="381"/>
    </row>
    <row r="380" spans="2:16" ht="12" customHeight="1" x14ac:dyDescent="0.2">
      <c r="E380" s="389" t="s">
        <v>302</v>
      </c>
      <c r="F380" s="390"/>
      <c r="G380" s="390"/>
      <c r="H380" s="390"/>
      <c r="I380" s="390"/>
      <c r="J380" s="390"/>
      <c r="K380" s="391"/>
      <c r="L380" s="395">
        <f>SUM(L373:N379)</f>
        <v>0</v>
      </c>
      <c r="M380" s="395"/>
      <c r="N380" s="395"/>
    </row>
    <row r="382" spans="2:16" ht="12" customHeight="1" x14ac:dyDescent="0.2">
      <c r="C382" s="115" t="s">
        <v>36</v>
      </c>
    </row>
    <row r="383" spans="2:16" ht="6" customHeight="1" x14ac:dyDescent="0.2">
      <c r="C383" s="115"/>
    </row>
    <row r="384" spans="2:16" s="109" customFormat="1" ht="12" customHeight="1" x14ac:dyDescent="0.2">
      <c r="B384" s="110"/>
      <c r="C384" s="110"/>
      <c r="D384" s="110" t="s">
        <v>6</v>
      </c>
      <c r="E384" s="110"/>
      <c r="F384" s="110"/>
      <c r="G384" s="110"/>
      <c r="H384" s="110"/>
      <c r="I384" s="110"/>
      <c r="J384" s="110"/>
      <c r="K384" s="110"/>
      <c r="L384" s="110"/>
      <c r="M384" s="110"/>
      <c r="N384" s="110"/>
      <c r="O384" s="110"/>
      <c r="P384" s="110"/>
    </row>
    <row r="385" spans="1:16" ht="6" customHeight="1" x14ac:dyDescent="0.2"/>
    <row r="386" spans="1:16" s="109" customFormat="1" ht="12" customHeight="1" x14ac:dyDescent="0.2">
      <c r="B386" s="110"/>
      <c r="C386" s="110"/>
      <c r="D386" s="110" t="s">
        <v>7</v>
      </c>
      <c r="E386" s="110"/>
      <c r="F386" s="110"/>
      <c r="G386" s="110"/>
      <c r="H386" s="110"/>
      <c r="I386" s="110"/>
      <c r="J386" s="110"/>
      <c r="K386" s="110"/>
      <c r="L386" s="110"/>
      <c r="M386" s="110"/>
      <c r="N386" s="110"/>
      <c r="O386" s="110"/>
      <c r="P386" s="110"/>
    </row>
    <row r="388" spans="1:16" s="109" customFormat="1" ht="12" customHeight="1" x14ac:dyDescent="0.2">
      <c r="B388" s="438" t="s">
        <v>235</v>
      </c>
      <c r="C388" s="438"/>
      <c r="D388" s="438"/>
      <c r="E388" s="438"/>
      <c r="F388" s="438"/>
      <c r="G388" s="438"/>
      <c r="H388" s="438"/>
      <c r="I388" s="438"/>
      <c r="J388" s="438"/>
      <c r="K388" s="438"/>
      <c r="L388" s="438"/>
      <c r="M388" s="438"/>
      <c r="N388" s="438"/>
      <c r="O388" s="438"/>
      <c r="P388" s="438"/>
    </row>
    <row r="389" spans="1:16" ht="6" customHeight="1" x14ac:dyDescent="0.2"/>
    <row r="390" spans="1:16" s="109" customFormat="1" ht="25.5" customHeight="1" x14ac:dyDescent="0.2">
      <c r="B390" s="125" t="s">
        <v>83</v>
      </c>
      <c r="C390" s="469" t="s">
        <v>80</v>
      </c>
      <c r="D390" s="469"/>
      <c r="E390" s="469"/>
      <c r="F390" s="469"/>
      <c r="G390" s="469"/>
      <c r="H390" s="469"/>
      <c r="I390" s="469"/>
      <c r="J390" s="469"/>
      <c r="K390" s="469"/>
      <c r="L390" s="469"/>
      <c r="M390" s="469"/>
      <c r="N390" s="469"/>
      <c r="O390" s="469"/>
      <c r="P390" s="469"/>
    </row>
    <row r="391" spans="1:16" ht="6" customHeight="1" x14ac:dyDescent="0.2">
      <c r="B391" s="124"/>
    </row>
    <row r="392" spans="1:16" s="109" customFormat="1" ht="12" customHeight="1" x14ac:dyDescent="0.2">
      <c r="B392" s="113" t="s">
        <v>82</v>
      </c>
      <c r="C392" s="110" t="s">
        <v>81</v>
      </c>
      <c r="D392" s="110"/>
      <c r="E392" s="110"/>
      <c r="F392" s="110"/>
      <c r="G392" s="110"/>
      <c r="H392" s="110"/>
      <c r="I392" s="110"/>
      <c r="J392" s="110"/>
      <c r="K392" s="110"/>
      <c r="L392" s="110"/>
      <c r="M392" s="110"/>
      <c r="N392" s="110"/>
      <c r="O392" s="110"/>
      <c r="P392" s="110"/>
    </row>
    <row r="393" spans="1:16" ht="6" customHeight="1" x14ac:dyDescent="0.2">
      <c r="B393" s="124"/>
    </row>
    <row r="394" spans="1:16" s="109" customFormat="1" ht="12" customHeight="1" x14ac:dyDescent="0.2">
      <c r="B394" s="113" t="s">
        <v>85</v>
      </c>
      <c r="C394" s="110" t="s">
        <v>84</v>
      </c>
      <c r="D394" s="110"/>
      <c r="E394" s="110"/>
      <c r="F394" s="110"/>
      <c r="G394" s="110"/>
      <c r="H394" s="110"/>
      <c r="I394" s="110"/>
      <c r="J394" s="110"/>
      <c r="K394" s="110"/>
      <c r="L394" s="110"/>
      <c r="M394" s="110"/>
      <c r="N394" s="110"/>
      <c r="O394" s="110"/>
      <c r="P394" s="110"/>
    </row>
    <row r="396" spans="1:16" ht="12" customHeight="1" x14ac:dyDescent="0.2">
      <c r="A396" s="464" t="s">
        <v>378</v>
      </c>
      <c r="B396" s="464"/>
      <c r="C396" s="464"/>
      <c r="D396" s="464"/>
      <c r="E396" s="464"/>
      <c r="F396" s="464"/>
      <c r="G396" s="464"/>
      <c r="H396" s="464"/>
      <c r="I396" s="464"/>
      <c r="J396" s="464"/>
      <c r="K396" s="464"/>
      <c r="L396" s="464"/>
      <c r="M396" s="464"/>
      <c r="N396" s="464"/>
      <c r="O396" s="464"/>
      <c r="P396" s="464"/>
    </row>
    <row r="397" spans="1:16" ht="12" customHeight="1" x14ac:dyDescent="0.2">
      <c r="A397" s="123"/>
      <c r="B397" s="123"/>
      <c r="C397" s="123"/>
      <c r="D397" s="123"/>
      <c r="E397" s="123"/>
      <c r="F397" s="123"/>
      <c r="G397" s="123"/>
      <c r="H397" s="123"/>
      <c r="I397" s="123"/>
      <c r="J397" s="123"/>
      <c r="K397" s="123"/>
      <c r="L397" s="123"/>
      <c r="M397" s="123"/>
      <c r="N397" s="123"/>
      <c r="O397" s="123"/>
      <c r="P397" s="123"/>
    </row>
    <row r="398" spans="1:16" ht="12" customHeight="1" x14ac:dyDescent="0.2">
      <c r="B398" s="112" t="s">
        <v>83</v>
      </c>
      <c r="C398" s="111" t="s">
        <v>94</v>
      </c>
    </row>
    <row r="399" spans="1:16" ht="6" customHeight="1" x14ac:dyDescent="0.2">
      <c r="A399" s="119"/>
    </row>
    <row r="400" spans="1:16" s="109" customFormat="1" ht="22.5" customHeight="1" x14ac:dyDescent="0.2">
      <c r="B400" s="414" t="s">
        <v>8</v>
      </c>
      <c r="C400" s="414"/>
      <c r="D400" s="414"/>
      <c r="E400" s="414"/>
      <c r="F400" s="414"/>
      <c r="G400" s="414"/>
      <c r="H400" s="414"/>
      <c r="I400" s="414"/>
      <c r="J400" s="414"/>
      <c r="K400" s="414"/>
      <c r="L400" s="414"/>
      <c r="M400" s="414"/>
      <c r="N400" s="414"/>
      <c r="O400" s="414"/>
      <c r="P400" s="414"/>
    </row>
    <row r="401" spans="1:16" ht="6" customHeight="1" x14ac:dyDescent="0.2">
      <c r="A401" s="115"/>
    </row>
    <row r="402" spans="1:16" s="109" customFormat="1" ht="21" customHeight="1" x14ac:dyDescent="0.2">
      <c r="B402" s="414" t="s">
        <v>243</v>
      </c>
      <c r="C402" s="414"/>
      <c r="D402" s="414"/>
      <c r="E402" s="414"/>
      <c r="F402" s="414"/>
      <c r="G402" s="414"/>
      <c r="H402" s="414"/>
      <c r="I402" s="414"/>
      <c r="J402" s="414"/>
      <c r="K402" s="414"/>
      <c r="L402" s="414"/>
      <c r="M402" s="414"/>
      <c r="N402" s="414"/>
      <c r="O402" s="414"/>
      <c r="P402" s="414"/>
    </row>
    <row r="403" spans="1:16" ht="6" customHeight="1" x14ac:dyDescent="0.2"/>
    <row r="404" spans="1:16" s="109" customFormat="1" ht="21.75" customHeight="1" x14ac:dyDescent="0.2">
      <c r="B404" s="414" t="s">
        <v>244</v>
      </c>
      <c r="C404" s="414"/>
      <c r="D404" s="414"/>
      <c r="E404" s="414"/>
      <c r="F404" s="414"/>
      <c r="G404" s="414"/>
      <c r="H404" s="414"/>
      <c r="I404" s="414"/>
      <c r="J404" s="414"/>
      <c r="K404" s="414"/>
      <c r="L404" s="414"/>
      <c r="M404" s="414"/>
      <c r="N404" s="414"/>
      <c r="O404" s="414"/>
      <c r="P404" s="414"/>
    </row>
    <row r="406" spans="1:16" ht="12" customHeight="1" x14ac:dyDescent="0.2">
      <c r="B406" s="112" t="s">
        <v>95</v>
      </c>
      <c r="C406" s="111" t="s">
        <v>96</v>
      </c>
    </row>
    <row r="407" spans="1:16" ht="6" customHeight="1" x14ac:dyDescent="0.2">
      <c r="A407" s="119"/>
    </row>
    <row r="408" spans="1:16" s="109" customFormat="1" ht="21.75" customHeight="1" x14ac:dyDescent="0.2">
      <c r="B408" s="414" t="s">
        <v>245</v>
      </c>
      <c r="C408" s="414"/>
      <c r="D408" s="414"/>
      <c r="E408" s="414"/>
      <c r="F408" s="414"/>
      <c r="G408" s="414"/>
      <c r="H408" s="414"/>
      <c r="I408" s="414"/>
      <c r="J408" s="414"/>
      <c r="K408" s="414"/>
      <c r="L408" s="414"/>
      <c r="M408" s="414"/>
      <c r="N408" s="414"/>
      <c r="O408" s="414"/>
      <c r="P408" s="414"/>
    </row>
    <row r="409" spans="1:16" ht="6" customHeight="1" x14ac:dyDescent="0.2"/>
    <row r="410" spans="1:16" ht="12" customHeight="1" x14ac:dyDescent="0.2">
      <c r="B410" s="112" t="s">
        <v>97</v>
      </c>
      <c r="C410" s="111" t="s">
        <v>98</v>
      </c>
    </row>
    <row r="411" spans="1:16" ht="6" customHeight="1" x14ac:dyDescent="0.2">
      <c r="A411" s="119"/>
    </row>
    <row r="412" spans="1:16" s="109" customFormat="1" ht="12" customHeight="1" x14ac:dyDescent="0.2">
      <c r="B412" s="114" t="s">
        <v>37</v>
      </c>
      <c r="C412" s="110"/>
      <c r="D412" s="110"/>
      <c r="E412" s="110"/>
      <c r="F412" s="110"/>
      <c r="G412" s="110"/>
      <c r="H412" s="110"/>
      <c r="I412" s="110"/>
      <c r="J412" s="110"/>
      <c r="K412" s="110"/>
      <c r="L412" s="110"/>
      <c r="M412" s="110"/>
      <c r="N412" s="110"/>
      <c r="O412" s="110"/>
      <c r="P412" s="110"/>
    </row>
    <row r="413" spans="1:16" ht="6" customHeight="1" x14ac:dyDescent="0.2">
      <c r="A413" s="115"/>
    </row>
    <row r="414" spans="1:16" s="109" customFormat="1" ht="12" customHeight="1" x14ac:dyDescent="0.2">
      <c r="B414" s="110"/>
      <c r="C414" s="114" t="s">
        <v>10</v>
      </c>
      <c r="D414" s="110" t="s">
        <v>99</v>
      </c>
      <c r="E414" s="110"/>
      <c r="F414" s="110"/>
      <c r="G414" s="110"/>
      <c r="H414" s="110"/>
      <c r="I414" s="110"/>
      <c r="J414" s="110"/>
      <c r="K414" s="110"/>
      <c r="L414" s="110"/>
      <c r="M414" s="110"/>
      <c r="N414" s="110"/>
      <c r="O414" s="110"/>
      <c r="P414" s="110"/>
    </row>
    <row r="415" spans="1:16" ht="6" customHeight="1" x14ac:dyDescent="0.2">
      <c r="C415" s="115"/>
    </row>
    <row r="416" spans="1:16" s="109" customFormat="1" ht="12" customHeight="1" x14ac:dyDescent="0.2">
      <c r="B416" s="110"/>
      <c r="C416" s="114" t="s">
        <v>100</v>
      </c>
      <c r="D416" s="110" t="s">
        <v>101</v>
      </c>
      <c r="E416" s="110"/>
      <c r="F416" s="110"/>
      <c r="G416" s="110"/>
      <c r="H416" s="110"/>
      <c r="I416" s="110"/>
      <c r="J416" s="110"/>
      <c r="K416" s="110"/>
      <c r="L416" s="110"/>
      <c r="M416" s="110"/>
      <c r="N416" s="110"/>
      <c r="O416" s="110"/>
      <c r="P416" s="110"/>
    </row>
    <row r="417" spans="1:16" ht="6" customHeight="1" x14ac:dyDescent="0.2">
      <c r="B417" s="115"/>
    </row>
    <row r="418" spans="1:16" ht="12" customHeight="1" x14ac:dyDescent="0.2">
      <c r="B418" s="112" t="s">
        <v>102</v>
      </c>
      <c r="C418" s="111" t="s">
        <v>103</v>
      </c>
    </row>
    <row r="419" spans="1:16" ht="6" customHeight="1" x14ac:dyDescent="0.2">
      <c r="A419" s="119"/>
    </row>
    <row r="420" spans="1:16" s="109" customFormat="1" ht="12" customHeight="1" x14ac:dyDescent="0.2">
      <c r="B420" s="114" t="s">
        <v>37</v>
      </c>
      <c r="C420" s="110"/>
      <c r="D420" s="110"/>
      <c r="E420" s="110"/>
      <c r="F420" s="110"/>
      <c r="G420" s="110"/>
      <c r="H420" s="110"/>
      <c r="I420" s="110"/>
      <c r="J420" s="110"/>
      <c r="K420" s="110"/>
      <c r="L420" s="110"/>
      <c r="M420" s="110"/>
      <c r="N420" s="110"/>
      <c r="O420" s="110"/>
      <c r="P420" s="110"/>
    </row>
    <row r="421" spans="1:16" ht="6" customHeight="1" x14ac:dyDescent="0.2">
      <c r="A421" s="115"/>
    </row>
    <row r="422" spans="1:16" s="109" customFormat="1" ht="12" customHeight="1" x14ac:dyDescent="0.2">
      <c r="B422" s="110"/>
      <c r="C422" s="114" t="s">
        <v>10</v>
      </c>
      <c r="D422" s="110" t="s">
        <v>104</v>
      </c>
      <c r="E422" s="110"/>
      <c r="F422" s="110"/>
      <c r="G422" s="110"/>
      <c r="H422" s="110"/>
      <c r="I422" s="110"/>
      <c r="J422" s="110"/>
      <c r="K422" s="110"/>
      <c r="L422" s="110"/>
      <c r="M422" s="110"/>
      <c r="N422" s="110"/>
      <c r="O422" s="110"/>
      <c r="P422" s="110"/>
    </row>
    <row r="423" spans="1:16" ht="6" customHeight="1" x14ac:dyDescent="0.2">
      <c r="C423" s="115"/>
    </row>
    <row r="424" spans="1:16" s="109" customFormat="1" ht="12" customHeight="1" x14ac:dyDescent="0.2">
      <c r="B424" s="110"/>
      <c r="C424" s="114" t="s">
        <v>100</v>
      </c>
      <c r="D424" s="110" t="s">
        <v>105</v>
      </c>
      <c r="E424" s="110"/>
      <c r="F424" s="110"/>
      <c r="G424" s="110"/>
      <c r="H424" s="110"/>
      <c r="I424" s="110"/>
      <c r="J424" s="110"/>
      <c r="K424" s="110"/>
      <c r="L424" s="110"/>
      <c r="M424" s="110"/>
      <c r="N424" s="110"/>
      <c r="O424" s="110"/>
      <c r="P424" s="110"/>
    </row>
    <row r="425" spans="1:16" ht="6" customHeight="1" x14ac:dyDescent="0.2">
      <c r="C425" s="115"/>
    </row>
    <row r="426" spans="1:16" s="109" customFormat="1" ht="12" customHeight="1" x14ac:dyDescent="0.2">
      <c r="B426" s="110"/>
      <c r="C426" s="114" t="s">
        <v>106</v>
      </c>
      <c r="D426" s="110" t="s">
        <v>107</v>
      </c>
      <c r="E426" s="110"/>
      <c r="F426" s="110"/>
      <c r="G426" s="110"/>
      <c r="H426" s="110"/>
      <c r="I426" s="110"/>
      <c r="J426" s="110"/>
      <c r="K426" s="110"/>
      <c r="L426" s="110"/>
      <c r="M426" s="110"/>
      <c r="N426" s="110"/>
      <c r="O426" s="110"/>
      <c r="P426" s="110"/>
    </row>
    <row r="427" spans="1:16" ht="6" customHeight="1" x14ac:dyDescent="0.2">
      <c r="C427" s="115"/>
    </row>
    <row r="428" spans="1:16" s="109" customFormat="1" ht="12" customHeight="1" x14ac:dyDescent="0.2">
      <c r="B428" s="110"/>
      <c r="C428" s="114" t="s">
        <v>108</v>
      </c>
      <c r="D428" s="110" t="s">
        <v>109</v>
      </c>
      <c r="E428" s="110"/>
      <c r="F428" s="110"/>
      <c r="G428" s="110"/>
      <c r="H428" s="110"/>
      <c r="I428" s="110"/>
      <c r="J428" s="110"/>
      <c r="K428" s="110"/>
      <c r="L428" s="110"/>
      <c r="M428" s="110"/>
      <c r="N428" s="110"/>
      <c r="O428" s="110"/>
      <c r="P428" s="110"/>
    </row>
    <row r="429" spans="1:16" ht="6" customHeight="1" x14ac:dyDescent="0.2">
      <c r="C429" s="115"/>
    </row>
    <row r="430" spans="1:16" s="109" customFormat="1" ht="12" customHeight="1" x14ac:dyDescent="0.2">
      <c r="B430" s="110"/>
      <c r="C430" s="114" t="s">
        <v>110</v>
      </c>
      <c r="D430" s="110" t="s">
        <v>111</v>
      </c>
      <c r="E430" s="110"/>
      <c r="F430" s="110"/>
      <c r="G430" s="110"/>
      <c r="H430" s="110"/>
      <c r="I430" s="110"/>
      <c r="J430" s="110"/>
      <c r="K430" s="110"/>
      <c r="L430" s="110"/>
      <c r="M430" s="110"/>
      <c r="N430" s="110"/>
      <c r="O430" s="110"/>
      <c r="P430" s="110"/>
    </row>
    <row r="431" spans="1:16" ht="6" customHeight="1" x14ac:dyDescent="0.2"/>
    <row r="432" spans="1:16" s="109" customFormat="1" ht="12" customHeight="1" x14ac:dyDescent="0.2">
      <c r="B432" s="110"/>
      <c r="C432" s="114" t="s">
        <v>112</v>
      </c>
      <c r="D432" s="110" t="s">
        <v>113</v>
      </c>
      <c r="E432" s="110"/>
      <c r="F432" s="110"/>
      <c r="G432" s="110"/>
      <c r="H432" s="110"/>
      <c r="I432" s="110"/>
      <c r="J432" s="110"/>
      <c r="K432" s="110"/>
      <c r="L432" s="110"/>
      <c r="M432" s="110"/>
      <c r="N432" s="110"/>
      <c r="O432" s="110"/>
      <c r="P432" s="110"/>
    </row>
    <row r="433" spans="1:16" ht="6" customHeight="1" x14ac:dyDescent="0.2">
      <c r="C433" s="115"/>
    </row>
    <row r="434" spans="1:16" s="109" customFormat="1" ht="12" customHeight="1" x14ac:dyDescent="0.2">
      <c r="B434" s="110"/>
      <c r="C434" s="114" t="s">
        <v>114</v>
      </c>
      <c r="D434" s="110" t="s">
        <v>115</v>
      </c>
      <c r="E434" s="110"/>
      <c r="F434" s="110"/>
      <c r="G434" s="110"/>
      <c r="H434" s="110"/>
      <c r="I434" s="110"/>
      <c r="J434" s="110"/>
      <c r="K434" s="110"/>
      <c r="L434" s="110"/>
      <c r="M434" s="110"/>
      <c r="N434" s="110"/>
      <c r="O434" s="110"/>
      <c r="P434" s="110"/>
    </row>
    <row r="435" spans="1:16" ht="6" customHeight="1" x14ac:dyDescent="0.2">
      <c r="B435" s="115"/>
    </row>
    <row r="436" spans="1:16" ht="12" customHeight="1" x14ac:dyDescent="0.2">
      <c r="B436" s="112" t="s">
        <v>92</v>
      </c>
      <c r="C436" s="111" t="s">
        <v>116</v>
      </c>
    </row>
    <row r="437" spans="1:16" ht="6" customHeight="1" x14ac:dyDescent="0.2">
      <c r="A437" s="119"/>
    </row>
    <row r="438" spans="1:16" s="109" customFormat="1" ht="12" customHeight="1" x14ac:dyDescent="0.2">
      <c r="B438" s="114" t="s">
        <v>37</v>
      </c>
      <c r="C438" s="110"/>
      <c r="D438" s="110"/>
      <c r="E438" s="110"/>
      <c r="F438" s="110"/>
      <c r="G438" s="110"/>
      <c r="H438" s="110"/>
      <c r="I438" s="110"/>
      <c r="J438" s="110"/>
      <c r="K438" s="110"/>
      <c r="L438" s="110"/>
      <c r="M438" s="110"/>
      <c r="N438" s="110"/>
      <c r="O438" s="110"/>
      <c r="P438" s="110"/>
    </row>
    <row r="439" spans="1:16" ht="6" customHeight="1" x14ac:dyDescent="0.2">
      <c r="A439" s="115"/>
    </row>
    <row r="440" spans="1:16" s="109" customFormat="1" ht="12" customHeight="1" x14ac:dyDescent="0.2">
      <c r="B440" s="110"/>
      <c r="C440" s="114" t="s">
        <v>10</v>
      </c>
      <c r="D440" s="110" t="s">
        <v>117</v>
      </c>
      <c r="E440" s="110"/>
      <c r="F440" s="110"/>
      <c r="G440" s="110"/>
      <c r="H440" s="110"/>
      <c r="I440" s="110"/>
      <c r="J440" s="110"/>
      <c r="K440" s="110"/>
      <c r="L440" s="110"/>
      <c r="M440" s="110"/>
      <c r="N440" s="110"/>
      <c r="O440" s="110"/>
      <c r="P440" s="110"/>
    </row>
    <row r="441" spans="1:16" s="109" customFormat="1" ht="12" customHeight="1" x14ac:dyDescent="0.2">
      <c r="C441" s="118" t="s">
        <v>118</v>
      </c>
      <c r="D441" s="437" t="s">
        <v>119</v>
      </c>
      <c r="E441" s="437"/>
      <c r="F441" s="437"/>
      <c r="G441" s="437"/>
      <c r="H441" s="437"/>
      <c r="I441" s="437"/>
      <c r="J441" s="437"/>
      <c r="K441" s="437"/>
      <c r="L441" s="437"/>
      <c r="M441" s="437"/>
      <c r="N441" s="437"/>
      <c r="O441" s="437"/>
      <c r="P441" s="437"/>
    </row>
    <row r="442" spans="1:16" s="109" customFormat="1" ht="12" customHeight="1" x14ac:dyDescent="0.2">
      <c r="B442" s="117"/>
      <c r="C442" s="116"/>
      <c r="D442" s="437"/>
      <c r="E442" s="437"/>
      <c r="F442" s="437"/>
      <c r="G442" s="437"/>
      <c r="H442" s="437"/>
      <c r="I442" s="437"/>
      <c r="J442" s="437"/>
      <c r="K442" s="437"/>
      <c r="L442" s="437"/>
      <c r="M442" s="437"/>
      <c r="N442" s="437"/>
      <c r="O442" s="437"/>
      <c r="P442" s="437"/>
    </row>
    <row r="443" spans="1:16" s="109" customFormat="1" ht="12" customHeight="1" x14ac:dyDescent="0.2">
      <c r="B443" s="117"/>
      <c r="C443" s="116"/>
      <c r="D443" s="437"/>
      <c r="E443" s="437"/>
      <c r="F443" s="437"/>
      <c r="G443" s="437"/>
      <c r="H443" s="437"/>
      <c r="I443" s="437"/>
      <c r="J443" s="437"/>
      <c r="K443" s="437"/>
      <c r="L443" s="437"/>
      <c r="M443" s="437"/>
      <c r="N443" s="437"/>
      <c r="O443" s="437"/>
      <c r="P443" s="437"/>
    </row>
    <row r="444" spans="1:16" s="109" customFormat="1" ht="12" customHeight="1" x14ac:dyDescent="0.2">
      <c r="C444" s="114" t="s">
        <v>106</v>
      </c>
      <c r="D444" s="121" t="s">
        <v>123</v>
      </c>
      <c r="E444" s="121"/>
      <c r="F444" s="121"/>
      <c r="G444" s="121"/>
      <c r="H444" s="121"/>
      <c r="I444" s="121"/>
      <c r="J444" s="121"/>
      <c r="K444" s="121"/>
      <c r="L444" s="121"/>
      <c r="M444" s="121"/>
      <c r="N444" s="121"/>
      <c r="O444" s="121"/>
      <c r="P444" s="121"/>
    </row>
    <row r="445" spans="1:16" s="109" customFormat="1" ht="15.75" customHeight="1" x14ac:dyDescent="0.2">
      <c r="C445" s="118" t="s">
        <v>121</v>
      </c>
      <c r="D445" s="437" t="s">
        <v>122</v>
      </c>
      <c r="E445" s="437"/>
      <c r="F445" s="437"/>
      <c r="G445" s="437"/>
      <c r="H445" s="437"/>
      <c r="I445" s="437"/>
      <c r="J445" s="437"/>
      <c r="K445" s="437"/>
      <c r="L445" s="437"/>
      <c r="M445" s="437"/>
      <c r="N445" s="437"/>
      <c r="O445" s="437"/>
      <c r="P445" s="437"/>
    </row>
    <row r="446" spans="1:16" s="109" customFormat="1" ht="18" customHeight="1" x14ac:dyDescent="0.2">
      <c r="B446" s="117"/>
      <c r="C446" s="116"/>
      <c r="D446" s="437"/>
      <c r="E446" s="437"/>
      <c r="F446" s="437"/>
      <c r="G446" s="437"/>
      <c r="H446" s="437"/>
      <c r="I446" s="437"/>
      <c r="J446" s="437"/>
      <c r="K446" s="437"/>
      <c r="L446" s="437"/>
      <c r="M446" s="437"/>
      <c r="N446" s="437"/>
      <c r="O446" s="437"/>
      <c r="P446" s="437"/>
    </row>
    <row r="447" spans="1:16" s="109" customFormat="1" ht="12" customHeight="1" x14ac:dyDescent="0.2">
      <c r="C447" s="114" t="s">
        <v>110</v>
      </c>
      <c r="D447" s="438" t="s">
        <v>120</v>
      </c>
      <c r="E447" s="438"/>
      <c r="F447" s="438"/>
      <c r="G447" s="438"/>
      <c r="H447" s="438"/>
      <c r="I447" s="438"/>
      <c r="J447" s="438"/>
      <c r="K447" s="438"/>
      <c r="L447" s="438"/>
      <c r="M447" s="438"/>
      <c r="N447" s="438"/>
      <c r="O447" s="438"/>
      <c r="P447" s="438"/>
    </row>
    <row r="448" spans="1:16" s="109" customFormat="1" ht="12" customHeight="1" x14ac:dyDescent="0.2">
      <c r="C448" s="110"/>
      <c r="D448" s="122" t="s">
        <v>38</v>
      </c>
      <c r="E448" s="122"/>
      <c r="F448" s="122"/>
      <c r="G448" s="122"/>
      <c r="H448" s="122"/>
      <c r="I448" s="122"/>
      <c r="J448" s="122"/>
      <c r="K448" s="122"/>
      <c r="L448" s="122"/>
      <c r="M448" s="122"/>
      <c r="N448" s="122"/>
      <c r="O448" s="122"/>
      <c r="P448" s="122"/>
    </row>
    <row r="449" spans="1:16" s="109" customFormat="1" ht="12" customHeight="1" x14ac:dyDescent="0.2">
      <c r="C449" s="110"/>
      <c r="D449" s="122" t="s">
        <v>39</v>
      </c>
      <c r="E449" s="122"/>
      <c r="F449" s="122"/>
      <c r="G449" s="122"/>
      <c r="H449" s="122"/>
      <c r="I449" s="122"/>
      <c r="J449" s="122"/>
      <c r="K449" s="122"/>
      <c r="L449" s="122"/>
      <c r="M449" s="122"/>
      <c r="N449" s="122"/>
      <c r="O449" s="122"/>
      <c r="P449" s="122"/>
    </row>
    <row r="450" spans="1:16" s="109" customFormat="1" ht="12" customHeight="1" x14ac:dyDescent="0.2">
      <c r="C450" s="110"/>
      <c r="D450" s="121" t="s">
        <v>236</v>
      </c>
      <c r="E450" s="121"/>
      <c r="F450" s="121"/>
      <c r="G450" s="121"/>
      <c r="H450" s="121"/>
      <c r="I450" s="121"/>
      <c r="J450" s="121"/>
      <c r="K450" s="121"/>
      <c r="L450" s="121"/>
      <c r="M450" s="121"/>
      <c r="N450" s="121"/>
      <c r="O450" s="121"/>
      <c r="P450" s="121"/>
    </row>
    <row r="451" spans="1:16" s="109" customFormat="1" ht="26.25" customHeight="1" x14ac:dyDescent="0.2">
      <c r="D451" s="459" t="s">
        <v>246</v>
      </c>
      <c r="E451" s="459"/>
      <c r="F451" s="459"/>
      <c r="G451" s="459"/>
      <c r="H451" s="459"/>
      <c r="I451" s="459"/>
      <c r="J451" s="459"/>
      <c r="K451" s="459"/>
      <c r="L451" s="459"/>
      <c r="M451" s="459"/>
      <c r="N451" s="459"/>
      <c r="O451" s="459"/>
      <c r="P451" s="459"/>
    </row>
    <row r="452" spans="1:16" s="109" customFormat="1" ht="12" customHeight="1" x14ac:dyDescent="0.2">
      <c r="D452" s="120"/>
      <c r="E452" s="120"/>
      <c r="F452" s="120"/>
      <c r="G452" s="120"/>
      <c r="H452" s="120"/>
      <c r="I452" s="120"/>
      <c r="J452" s="120"/>
      <c r="K452" s="120"/>
      <c r="L452" s="120"/>
      <c r="M452" s="120"/>
      <c r="N452" s="120"/>
      <c r="O452" s="120"/>
      <c r="P452" s="120"/>
    </row>
    <row r="453" spans="1:16" ht="6" customHeight="1" x14ac:dyDescent="0.2"/>
    <row r="454" spans="1:16" ht="12" customHeight="1" x14ac:dyDescent="0.2">
      <c r="B454" s="112" t="s">
        <v>91</v>
      </c>
      <c r="C454" s="111" t="s">
        <v>124</v>
      </c>
    </row>
    <row r="455" spans="1:16" ht="6" customHeight="1" x14ac:dyDescent="0.2">
      <c r="A455" s="119"/>
    </row>
    <row r="456" spans="1:16" s="109" customFormat="1" ht="12" customHeight="1" x14ac:dyDescent="0.2">
      <c r="B456" s="114" t="s">
        <v>37</v>
      </c>
      <c r="C456" s="110"/>
      <c r="D456" s="110"/>
      <c r="E456" s="110"/>
      <c r="F456" s="110"/>
      <c r="G456" s="110"/>
      <c r="H456" s="110"/>
      <c r="I456" s="110"/>
      <c r="J456" s="110"/>
      <c r="K456" s="110"/>
      <c r="L456" s="110"/>
      <c r="M456" s="110"/>
      <c r="N456" s="110"/>
      <c r="O456" s="110"/>
      <c r="P456" s="110"/>
    </row>
    <row r="457" spans="1:16" ht="6" customHeight="1" x14ac:dyDescent="0.2">
      <c r="A457" s="115"/>
    </row>
    <row r="458" spans="1:16" s="109" customFormat="1" ht="12" customHeight="1" x14ac:dyDescent="0.2">
      <c r="B458" s="116"/>
      <c r="C458" s="118" t="s">
        <v>125</v>
      </c>
      <c r="D458" s="437" t="s">
        <v>126</v>
      </c>
      <c r="E458" s="437"/>
      <c r="F458" s="437"/>
      <c r="G458" s="437"/>
      <c r="H458" s="437"/>
      <c r="I458" s="437"/>
      <c r="J458" s="437"/>
      <c r="K458" s="437"/>
      <c r="L458" s="437"/>
      <c r="M458" s="437"/>
      <c r="N458" s="437"/>
      <c r="O458" s="437"/>
      <c r="P458" s="437"/>
    </row>
    <row r="459" spans="1:16" s="109" customFormat="1" ht="12" customHeight="1" x14ac:dyDescent="0.2">
      <c r="A459" s="117"/>
      <c r="B459" s="116"/>
      <c r="C459" s="116"/>
      <c r="D459" s="437"/>
      <c r="E459" s="437"/>
      <c r="F459" s="437"/>
      <c r="G459" s="437"/>
      <c r="H459" s="437"/>
      <c r="I459" s="437"/>
      <c r="J459" s="437"/>
      <c r="K459" s="437"/>
      <c r="L459" s="437"/>
      <c r="M459" s="437"/>
      <c r="N459" s="437"/>
      <c r="O459" s="437"/>
      <c r="P459" s="437"/>
    </row>
    <row r="460" spans="1:16" s="109" customFormat="1" ht="12" customHeight="1" x14ac:dyDescent="0.2">
      <c r="B460" s="110"/>
      <c r="C460" s="114" t="s">
        <v>100</v>
      </c>
      <c r="D460" s="110" t="s">
        <v>127</v>
      </c>
      <c r="E460" s="110"/>
      <c r="F460" s="110"/>
      <c r="G460" s="110"/>
      <c r="H460" s="110"/>
      <c r="I460" s="110"/>
      <c r="J460" s="110"/>
      <c r="K460" s="110"/>
      <c r="L460" s="110"/>
      <c r="M460" s="110"/>
      <c r="N460" s="110"/>
      <c r="O460" s="110"/>
      <c r="P460" s="110"/>
    </row>
    <row r="461" spans="1:16" s="109" customFormat="1" ht="12" customHeight="1" x14ac:dyDescent="0.2">
      <c r="B461" s="110"/>
      <c r="C461" s="114" t="s">
        <v>106</v>
      </c>
      <c r="D461" s="110" t="s">
        <v>128</v>
      </c>
      <c r="E461" s="110"/>
      <c r="F461" s="110"/>
      <c r="G461" s="110"/>
      <c r="H461" s="110"/>
      <c r="I461" s="110"/>
      <c r="J461" s="110"/>
      <c r="K461" s="110"/>
      <c r="L461" s="110"/>
      <c r="M461" s="110"/>
      <c r="N461" s="110"/>
      <c r="O461" s="110"/>
      <c r="P461" s="110"/>
    </row>
    <row r="462" spans="1:16" s="109" customFormat="1" ht="12" customHeight="1" x14ac:dyDescent="0.2">
      <c r="B462" s="110"/>
      <c r="C462" s="114" t="s">
        <v>108</v>
      </c>
      <c r="D462" s="110" t="s">
        <v>129</v>
      </c>
      <c r="E462" s="110"/>
      <c r="F462" s="110"/>
      <c r="G462" s="110"/>
      <c r="H462" s="110"/>
      <c r="I462" s="110"/>
      <c r="J462" s="110"/>
      <c r="K462" s="110"/>
      <c r="L462" s="110"/>
      <c r="M462" s="110"/>
      <c r="N462" s="110"/>
      <c r="O462" s="110"/>
      <c r="P462" s="110"/>
    </row>
    <row r="463" spans="1:16" s="109" customFormat="1" ht="12" customHeight="1" x14ac:dyDescent="0.2">
      <c r="B463" s="110"/>
      <c r="C463" s="114" t="s">
        <v>130</v>
      </c>
      <c r="D463" s="437" t="s">
        <v>131</v>
      </c>
      <c r="E463" s="437"/>
      <c r="F463" s="437"/>
      <c r="G463" s="437"/>
      <c r="H463" s="437"/>
      <c r="I463" s="437"/>
      <c r="J463" s="437"/>
      <c r="K463" s="437"/>
      <c r="L463" s="437"/>
      <c r="M463" s="437"/>
      <c r="N463" s="437"/>
      <c r="O463" s="437"/>
      <c r="P463" s="437"/>
    </row>
    <row r="464" spans="1:16" s="109" customFormat="1" ht="12" customHeight="1" x14ac:dyDescent="0.2">
      <c r="B464" s="110"/>
      <c r="C464" s="114"/>
      <c r="D464" s="437"/>
      <c r="E464" s="437"/>
      <c r="F464" s="437"/>
      <c r="G464" s="437"/>
      <c r="H464" s="437"/>
      <c r="I464" s="437"/>
      <c r="J464" s="437"/>
      <c r="K464" s="437"/>
      <c r="L464" s="437"/>
      <c r="M464" s="437"/>
      <c r="N464" s="437"/>
      <c r="O464" s="437"/>
      <c r="P464" s="437"/>
    </row>
    <row r="465" spans="2:16" s="109" customFormat="1" ht="12" customHeight="1" x14ac:dyDescent="0.2">
      <c r="B465" s="110"/>
      <c r="C465" s="114" t="s">
        <v>112</v>
      </c>
      <c r="D465" s="110" t="s">
        <v>132</v>
      </c>
      <c r="E465" s="110"/>
      <c r="F465" s="110"/>
      <c r="G465" s="110"/>
      <c r="H465" s="110"/>
      <c r="I465" s="110"/>
      <c r="J465" s="110"/>
      <c r="K465" s="110"/>
      <c r="L465" s="110"/>
      <c r="M465" s="110"/>
      <c r="N465" s="110"/>
      <c r="O465" s="110"/>
      <c r="P465" s="110"/>
    </row>
    <row r="466" spans="2:16" s="109" customFormat="1" ht="12" customHeight="1" x14ac:dyDescent="0.2">
      <c r="B466" s="110"/>
      <c r="C466" s="114" t="s">
        <v>114</v>
      </c>
      <c r="D466" s="110" t="s">
        <v>133</v>
      </c>
      <c r="E466" s="110"/>
      <c r="F466" s="110"/>
      <c r="G466" s="110"/>
      <c r="H466" s="110"/>
      <c r="I466" s="110"/>
      <c r="J466" s="110"/>
      <c r="K466" s="110"/>
      <c r="L466" s="110"/>
      <c r="M466" s="110"/>
      <c r="N466" s="110"/>
      <c r="O466" s="110"/>
      <c r="P466" s="110"/>
    </row>
    <row r="467" spans="2:16" s="109" customFormat="1" ht="12" customHeight="1" x14ac:dyDescent="0.2">
      <c r="B467" s="110"/>
      <c r="C467" s="114" t="s">
        <v>134</v>
      </c>
      <c r="D467" s="437" t="s">
        <v>135</v>
      </c>
      <c r="E467" s="437"/>
      <c r="F467" s="437"/>
      <c r="G467" s="437"/>
      <c r="H467" s="437"/>
      <c r="I467" s="437"/>
      <c r="J467" s="437"/>
      <c r="K467" s="437"/>
      <c r="L467" s="437"/>
      <c r="M467" s="437"/>
      <c r="N467" s="437"/>
      <c r="O467" s="437"/>
      <c r="P467" s="437"/>
    </row>
    <row r="468" spans="2:16" s="109" customFormat="1" ht="12" customHeight="1" x14ac:dyDescent="0.2">
      <c r="B468" s="110"/>
      <c r="C468" s="114"/>
      <c r="D468" s="437"/>
      <c r="E468" s="437"/>
      <c r="F468" s="437"/>
      <c r="G468" s="437"/>
      <c r="H468" s="437"/>
      <c r="I468" s="437"/>
      <c r="J468" s="437"/>
      <c r="K468" s="437"/>
      <c r="L468" s="437"/>
      <c r="M468" s="437"/>
      <c r="N468" s="437"/>
      <c r="O468" s="437"/>
      <c r="P468" s="437"/>
    </row>
    <row r="469" spans="2:16" s="109" customFormat="1" ht="12" customHeight="1" x14ac:dyDescent="0.2">
      <c r="B469" s="110"/>
      <c r="C469" s="114" t="s">
        <v>136</v>
      </c>
      <c r="D469" s="110" t="s">
        <v>137</v>
      </c>
      <c r="E469" s="110"/>
      <c r="F469" s="110"/>
      <c r="G469" s="110"/>
      <c r="H469" s="110"/>
      <c r="I469" s="110"/>
      <c r="J469" s="110"/>
      <c r="K469" s="110"/>
      <c r="L469" s="110"/>
      <c r="M469" s="110"/>
      <c r="N469" s="110"/>
      <c r="O469" s="110"/>
      <c r="P469" s="110"/>
    </row>
    <row r="470" spans="2:16" s="109" customFormat="1" ht="12" customHeight="1" x14ac:dyDescent="0.2">
      <c r="B470" s="110"/>
      <c r="C470" s="114" t="s">
        <v>138</v>
      </c>
      <c r="D470" s="110" t="s">
        <v>139</v>
      </c>
      <c r="E470" s="110"/>
      <c r="F470" s="110"/>
      <c r="G470" s="110"/>
      <c r="H470" s="110"/>
      <c r="I470" s="110"/>
      <c r="J470" s="110"/>
      <c r="K470" s="110"/>
      <c r="L470" s="110"/>
      <c r="M470" s="110"/>
      <c r="N470" s="110"/>
      <c r="O470" s="110"/>
      <c r="P470" s="110"/>
    </row>
    <row r="471" spans="2:16" ht="12" customHeight="1" x14ac:dyDescent="0.2">
      <c r="B471" s="112" t="s">
        <v>140</v>
      </c>
      <c r="C471" s="111" t="s">
        <v>141</v>
      </c>
    </row>
    <row r="472" spans="2:16" ht="6" customHeight="1" x14ac:dyDescent="0.2">
      <c r="B472" s="112"/>
      <c r="C472" s="111"/>
    </row>
    <row r="473" spans="2:16" s="109" customFormat="1" ht="12" customHeight="1" x14ac:dyDescent="0.2">
      <c r="B473" s="114" t="s">
        <v>37</v>
      </c>
      <c r="C473" s="110"/>
      <c r="D473" s="110"/>
      <c r="E473" s="110"/>
      <c r="F473" s="110"/>
      <c r="G473" s="110"/>
      <c r="H473" s="110"/>
      <c r="I473" s="110"/>
      <c r="J473" s="110"/>
      <c r="K473" s="110"/>
      <c r="L473" s="110"/>
      <c r="M473" s="110"/>
      <c r="N473" s="110"/>
      <c r="O473" s="110"/>
      <c r="P473" s="110"/>
    </row>
    <row r="474" spans="2:16" ht="6" customHeight="1" x14ac:dyDescent="0.2">
      <c r="B474" s="115"/>
    </row>
    <row r="475" spans="2:16" s="109" customFormat="1" ht="12" customHeight="1" x14ac:dyDescent="0.2">
      <c r="B475" s="110"/>
      <c r="C475" s="114" t="s">
        <v>10</v>
      </c>
      <c r="D475" s="110" t="s">
        <v>142</v>
      </c>
      <c r="E475" s="110"/>
      <c r="F475" s="110"/>
      <c r="G475" s="110"/>
      <c r="H475" s="110"/>
      <c r="I475" s="110"/>
      <c r="J475" s="110"/>
      <c r="K475" s="110"/>
      <c r="L475" s="110"/>
      <c r="M475" s="110"/>
      <c r="N475" s="110"/>
      <c r="O475" s="110"/>
      <c r="P475" s="110"/>
    </row>
    <row r="476" spans="2:16" s="109" customFormat="1" ht="12" customHeight="1" x14ac:dyDescent="0.2">
      <c r="B476" s="110"/>
      <c r="C476" s="114" t="s">
        <v>100</v>
      </c>
      <c r="D476" s="110" t="s">
        <v>143</v>
      </c>
      <c r="E476" s="110"/>
      <c r="F476" s="110"/>
      <c r="G476" s="110"/>
      <c r="H476" s="110"/>
      <c r="I476" s="110"/>
      <c r="J476" s="110"/>
      <c r="K476" s="110"/>
      <c r="L476" s="110"/>
      <c r="M476" s="110"/>
      <c r="N476" s="110"/>
      <c r="O476" s="110"/>
      <c r="P476" s="110"/>
    </row>
    <row r="477" spans="2:16" s="109" customFormat="1" ht="12" customHeight="1" x14ac:dyDescent="0.2">
      <c r="B477" s="110"/>
      <c r="C477" s="114" t="s">
        <v>106</v>
      </c>
      <c r="D477" s="110" t="s">
        <v>144</v>
      </c>
      <c r="E477" s="110"/>
      <c r="F477" s="110"/>
      <c r="G477" s="110"/>
      <c r="H477" s="110"/>
      <c r="I477" s="110"/>
      <c r="J477" s="110"/>
      <c r="K477" s="110"/>
      <c r="L477" s="110"/>
      <c r="M477" s="110"/>
      <c r="N477" s="110"/>
      <c r="O477" s="110"/>
      <c r="P477" s="110"/>
    </row>
    <row r="478" spans="2:16" s="109" customFormat="1" ht="12" customHeight="1" x14ac:dyDescent="0.2">
      <c r="B478" s="110"/>
      <c r="C478" s="114" t="s">
        <v>108</v>
      </c>
      <c r="D478" s="110" t="s">
        <v>145</v>
      </c>
      <c r="E478" s="110"/>
      <c r="F478" s="110"/>
      <c r="G478" s="110"/>
      <c r="H478" s="110"/>
      <c r="I478" s="110"/>
      <c r="J478" s="110"/>
      <c r="K478" s="110"/>
      <c r="L478" s="110"/>
      <c r="M478" s="110"/>
      <c r="N478" s="110"/>
      <c r="O478" s="110"/>
      <c r="P478" s="110"/>
    </row>
    <row r="479" spans="2:16" s="109" customFormat="1" ht="12" customHeight="1" x14ac:dyDescent="0.2">
      <c r="B479" s="110"/>
      <c r="C479" s="114" t="s">
        <v>110</v>
      </c>
      <c r="D479" s="110" t="s">
        <v>146</v>
      </c>
      <c r="E479" s="110"/>
      <c r="F479" s="110"/>
      <c r="G479" s="110"/>
      <c r="H479" s="110"/>
      <c r="I479" s="110"/>
      <c r="J479" s="110"/>
      <c r="K479" s="110"/>
      <c r="L479" s="110"/>
      <c r="M479" s="110"/>
      <c r="N479" s="110"/>
      <c r="O479" s="110"/>
      <c r="P479" s="110"/>
    </row>
    <row r="480" spans="2:16" s="109" customFormat="1" ht="12" customHeight="1" x14ac:dyDescent="0.2">
      <c r="B480" s="114" t="s">
        <v>40</v>
      </c>
      <c r="C480" s="110"/>
      <c r="D480" s="110"/>
      <c r="E480" s="110"/>
      <c r="F480" s="110"/>
      <c r="G480" s="110"/>
      <c r="H480" s="110"/>
      <c r="I480" s="110"/>
      <c r="J480" s="110"/>
      <c r="K480" s="110"/>
      <c r="L480" s="110"/>
      <c r="M480" s="110"/>
      <c r="N480" s="110"/>
      <c r="O480" s="110"/>
      <c r="P480" s="110"/>
    </row>
    <row r="481" spans="2:16" s="109" customFormat="1" ht="12" customHeight="1" x14ac:dyDescent="0.2">
      <c r="B481" s="110" t="s">
        <v>237</v>
      </c>
      <c r="C481" s="110"/>
      <c r="D481" s="110"/>
      <c r="E481" s="110"/>
      <c r="F481" s="110"/>
      <c r="G481" s="110"/>
      <c r="H481" s="110"/>
      <c r="I481" s="110"/>
      <c r="J481" s="110"/>
      <c r="K481" s="110"/>
      <c r="L481" s="110"/>
      <c r="M481" s="110"/>
      <c r="N481" s="110"/>
      <c r="O481" s="110"/>
      <c r="P481" s="110"/>
    </row>
    <row r="482" spans="2:16" s="109" customFormat="1" ht="12" customHeight="1" x14ac:dyDescent="0.2">
      <c r="B482" s="1"/>
      <c r="C482" s="1"/>
      <c r="D482" s="1"/>
      <c r="E482" s="1"/>
      <c r="F482" s="1"/>
      <c r="G482" s="1"/>
      <c r="H482" s="1"/>
      <c r="I482" s="1"/>
      <c r="J482" s="1"/>
      <c r="K482" s="1"/>
      <c r="L482" s="1"/>
      <c r="M482" s="1"/>
      <c r="N482" s="1"/>
      <c r="O482" s="1"/>
      <c r="P482" s="1"/>
    </row>
    <row r="483" spans="2:16" ht="12" customHeight="1" x14ac:dyDescent="0.2">
      <c r="B483" s="112" t="s">
        <v>147</v>
      </c>
      <c r="C483" s="111" t="s">
        <v>148</v>
      </c>
    </row>
    <row r="484" spans="2:16" ht="12" customHeight="1" x14ac:dyDescent="0.2">
      <c r="B484" s="112"/>
      <c r="C484" s="111"/>
    </row>
    <row r="485" spans="2:16" s="109" customFormat="1" ht="12" customHeight="1" x14ac:dyDescent="0.2">
      <c r="B485" s="114" t="s">
        <v>41</v>
      </c>
      <c r="C485" s="110"/>
      <c r="D485" s="110"/>
      <c r="E485" s="110"/>
      <c r="F485" s="110"/>
      <c r="G485" s="110"/>
      <c r="H485" s="110"/>
      <c r="I485" s="110"/>
      <c r="J485" s="110"/>
      <c r="K485" s="110"/>
      <c r="L485" s="110"/>
      <c r="M485" s="110"/>
      <c r="N485" s="110"/>
      <c r="O485" s="110"/>
      <c r="P485" s="110"/>
    </row>
    <row r="486" spans="2:16" s="109" customFormat="1" ht="12" customHeight="1" x14ac:dyDescent="0.2">
      <c r="B486" s="110"/>
      <c r="C486" s="114" t="s">
        <v>10</v>
      </c>
      <c r="D486" s="110" t="s">
        <v>149</v>
      </c>
      <c r="E486" s="110"/>
      <c r="F486" s="110"/>
      <c r="G486" s="110"/>
      <c r="H486" s="110"/>
      <c r="I486" s="110"/>
      <c r="J486" s="110"/>
      <c r="K486" s="110"/>
      <c r="L486" s="110"/>
      <c r="M486" s="110"/>
      <c r="N486" s="110"/>
      <c r="O486" s="110"/>
      <c r="P486" s="110"/>
    </row>
    <row r="487" spans="2:16" s="109" customFormat="1" ht="12" customHeight="1" x14ac:dyDescent="0.2">
      <c r="B487" s="110"/>
      <c r="C487" s="114" t="s">
        <v>100</v>
      </c>
      <c r="D487" s="110" t="s">
        <v>150</v>
      </c>
      <c r="E487" s="110"/>
      <c r="F487" s="110"/>
      <c r="G487" s="110"/>
      <c r="H487" s="110"/>
      <c r="I487" s="110"/>
      <c r="J487" s="110"/>
      <c r="K487" s="110"/>
      <c r="L487" s="110"/>
      <c r="M487" s="110"/>
      <c r="N487" s="110"/>
      <c r="O487" s="110"/>
      <c r="P487" s="110"/>
    </row>
    <row r="488" spans="2:16" s="109" customFormat="1" ht="12" customHeight="1" x14ac:dyDescent="0.2">
      <c r="B488" s="110"/>
      <c r="C488" s="114" t="s">
        <v>106</v>
      </c>
      <c r="D488" s="110" t="s">
        <v>151</v>
      </c>
      <c r="E488" s="110"/>
      <c r="F488" s="110"/>
      <c r="G488" s="110"/>
      <c r="H488" s="110"/>
      <c r="I488" s="110"/>
      <c r="J488" s="110"/>
      <c r="K488" s="110"/>
      <c r="L488" s="110"/>
      <c r="M488" s="110"/>
      <c r="N488" s="110"/>
      <c r="O488" s="110"/>
      <c r="P488" s="110"/>
    </row>
    <row r="489" spans="2:16" s="109" customFormat="1" ht="12" customHeight="1" x14ac:dyDescent="0.2">
      <c r="B489" s="110"/>
      <c r="C489" s="114" t="s">
        <v>108</v>
      </c>
      <c r="D489" s="110" t="s">
        <v>152</v>
      </c>
      <c r="E489" s="110"/>
      <c r="F489" s="110"/>
      <c r="G489" s="110"/>
      <c r="H489" s="110"/>
      <c r="I489" s="110"/>
      <c r="J489" s="110"/>
      <c r="K489" s="110"/>
      <c r="L489" s="110"/>
      <c r="M489" s="110"/>
      <c r="N489" s="110"/>
      <c r="O489" s="110"/>
      <c r="P489" s="110"/>
    </row>
    <row r="490" spans="2:16" s="109" customFormat="1" ht="12" customHeight="1" x14ac:dyDescent="0.2">
      <c r="B490" s="110"/>
      <c r="C490" s="114" t="s">
        <v>110</v>
      </c>
      <c r="D490" s="110" t="s">
        <v>153</v>
      </c>
      <c r="E490" s="110"/>
      <c r="F490" s="110"/>
      <c r="G490" s="110"/>
      <c r="H490" s="110"/>
      <c r="I490" s="110"/>
      <c r="J490" s="110"/>
      <c r="K490" s="110"/>
      <c r="L490" s="110"/>
      <c r="M490" s="110"/>
      <c r="N490" s="110"/>
      <c r="O490" s="110"/>
      <c r="P490" s="110"/>
    </row>
    <row r="491" spans="2:16" s="109" customFormat="1" ht="12" customHeight="1" x14ac:dyDescent="0.2">
      <c r="B491" s="110"/>
      <c r="C491" s="114" t="s">
        <v>154</v>
      </c>
      <c r="D491" s="437" t="s">
        <v>155</v>
      </c>
      <c r="E491" s="437"/>
      <c r="F491" s="437"/>
      <c r="G491" s="437"/>
      <c r="H491" s="437"/>
      <c r="I491" s="437"/>
      <c r="J491" s="437"/>
      <c r="K491" s="437"/>
      <c r="L491" s="437"/>
      <c r="M491" s="437"/>
      <c r="N491" s="437"/>
      <c r="O491" s="437"/>
      <c r="P491" s="437"/>
    </row>
    <row r="492" spans="2:16" s="109" customFormat="1" ht="12" customHeight="1" x14ac:dyDescent="0.2">
      <c r="B492" s="110"/>
      <c r="C492" s="114"/>
      <c r="D492" s="437"/>
      <c r="E492" s="437"/>
      <c r="F492" s="437"/>
      <c r="G492" s="437"/>
      <c r="H492" s="437"/>
      <c r="I492" s="437"/>
      <c r="J492" s="437"/>
      <c r="K492" s="437"/>
      <c r="L492" s="437"/>
      <c r="M492" s="437"/>
      <c r="N492" s="437"/>
      <c r="O492" s="437"/>
      <c r="P492" s="437"/>
    </row>
    <row r="493" spans="2:16" s="109" customFormat="1" ht="12" customHeight="1" x14ac:dyDescent="0.2">
      <c r="B493" s="110"/>
      <c r="C493" s="114" t="s">
        <v>114</v>
      </c>
      <c r="D493" s="110" t="s">
        <v>156</v>
      </c>
      <c r="E493" s="110"/>
      <c r="F493" s="110"/>
      <c r="G493" s="110"/>
      <c r="H493" s="110"/>
      <c r="I493" s="110"/>
      <c r="J493" s="110"/>
      <c r="K493" s="110"/>
      <c r="L493" s="110"/>
      <c r="M493" s="110"/>
      <c r="N493" s="110"/>
      <c r="O493" s="110"/>
      <c r="P493" s="110"/>
    </row>
    <row r="494" spans="2:16" s="109" customFormat="1" ht="12" customHeight="1" x14ac:dyDescent="0.2">
      <c r="B494" s="110"/>
      <c r="C494" s="114" t="s">
        <v>134</v>
      </c>
      <c r="D494" s="110" t="s">
        <v>157</v>
      </c>
      <c r="E494" s="110"/>
      <c r="F494" s="110"/>
      <c r="G494" s="110"/>
      <c r="H494" s="110"/>
      <c r="I494" s="110"/>
      <c r="J494" s="110"/>
      <c r="K494" s="110"/>
      <c r="L494" s="110"/>
      <c r="M494" s="110"/>
      <c r="N494" s="110"/>
      <c r="O494" s="110"/>
      <c r="P494" s="110"/>
    </row>
    <row r="495" spans="2:16" s="109" customFormat="1" ht="12" customHeight="1" x14ac:dyDescent="0.2">
      <c r="B495" s="110" t="s">
        <v>238</v>
      </c>
      <c r="C495" s="110"/>
      <c r="D495" s="110"/>
      <c r="E495" s="110"/>
      <c r="F495" s="110"/>
      <c r="G495" s="110"/>
      <c r="H495" s="110"/>
      <c r="I495" s="110"/>
      <c r="J495" s="110"/>
      <c r="K495" s="110"/>
      <c r="L495" s="110"/>
      <c r="M495" s="110"/>
      <c r="N495" s="110"/>
      <c r="O495" s="110"/>
      <c r="P495" s="110"/>
    </row>
    <row r="496" spans="2:16" s="109" customFormat="1" ht="12" customHeight="1" x14ac:dyDescent="0.2">
      <c r="B496" s="110"/>
      <c r="C496" s="114" t="s">
        <v>10</v>
      </c>
      <c r="D496" s="110" t="s">
        <v>158</v>
      </c>
      <c r="E496" s="110"/>
      <c r="F496" s="110"/>
      <c r="G496" s="110"/>
      <c r="H496" s="110"/>
      <c r="I496" s="110"/>
      <c r="J496" s="110"/>
      <c r="K496" s="110"/>
      <c r="L496" s="110"/>
      <c r="M496" s="110"/>
      <c r="N496" s="110"/>
      <c r="O496" s="110"/>
      <c r="P496" s="110"/>
    </row>
    <row r="497" spans="2:19" s="109" customFormat="1" ht="12" customHeight="1" x14ac:dyDescent="0.2">
      <c r="B497" s="110"/>
      <c r="C497" s="114" t="s">
        <v>100</v>
      </c>
      <c r="D497" s="110" t="s">
        <v>159</v>
      </c>
      <c r="E497" s="110"/>
      <c r="F497" s="110"/>
      <c r="G497" s="110"/>
      <c r="H497" s="110"/>
      <c r="I497" s="110"/>
      <c r="J497" s="110"/>
      <c r="K497" s="110"/>
      <c r="L497" s="110"/>
      <c r="M497" s="110"/>
      <c r="N497" s="110"/>
      <c r="O497" s="110"/>
      <c r="P497" s="110"/>
    </row>
    <row r="498" spans="2:19" s="109" customFormat="1" ht="12" customHeight="1" x14ac:dyDescent="0.2">
      <c r="B498" s="110"/>
      <c r="C498" s="114" t="s">
        <v>106</v>
      </c>
      <c r="D498" s="110" t="s">
        <v>160</v>
      </c>
      <c r="E498" s="110"/>
      <c r="F498" s="110"/>
      <c r="G498" s="110"/>
      <c r="H498" s="110"/>
      <c r="I498" s="110"/>
      <c r="J498" s="110"/>
      <c r="K498" s="110"/>
      <c r="L498" s="110"/>
      <c r="M498" s="110"/>
      <c r="N498" s="110"/>
      <c r="O498" s="110"/>
      <c r="P498" s="110"/>
    </row>
    <row r="499" spans="2:19" s="109" customFormat="1" ht="12" customHeight="1" x14ac:dyDescent="0.2">
      <c r="B499" s="110"/>
      <c r="C499" s="114" t="s">
        <v>108</v>
      </c>
      <c r="D499" s="110" t="s">
        <v>161</v>
      </c>
      <c r="E499" s="110"/>
      <c r="F499" s="110"/>
      <c r="G499" s="110"/>
      <c r="H499" s="110"/>
      <c r="I499" s="110"/>
      <c r="J499" s="110"/>
      <c r="K499" s="110"/>
      <c r="L499" s="110"/>
      <c r="M499" s="110"/>
      <c r="N499" s="110"/>
      <c r="O499" s="110"/>
      <c r="P499" s="110"/>
    </row>
    <row r="500" spans="2:19" s="109" customFormat="1" ht="12" customHeight="1" x14ac:dyDescent="0.2">
      <c r="B500" s="110"/>
      <c r="C500" s="114" t="s">
        <v>110</v>
      </c>
      <c r="D500" s="110" t="s">
        <v>162</v>
      </c>
      <c r="E500" s="110"/>
      <c r="F500" s="110"/>
      <c r="G500" s="110"/>
      <c r="H500" s="110"/>
      <c r="I500" s="110"/>
      <c r="J500" s="110"/>
      <c r="K500" s="110"/>
      <c r="L500" s="110"/>
      <c r="M500" s="110"/>
      <c r="N500" s="110"/>
      <c r="O500" s="110"/>
      <c r="P500" s="110"/>
    </row>
    <row r="501" spans="2:19" s="109" customFormat="1" ht="12" customHeight="1" x14ac:dyDescent="0.2">
      <c r="B501" s="1"/>
      <c r="C501" s="1"/>
      <c r="D501" s="1"/>
      <c r="E501" s="1"/>
      <c r="F501" s="1"/>
      <c r="G501" s="1"/>
      <c r="H501" s="1"/>
      <c r="I501" s="1"/>
      <c r="J501" s="1"/>
      <c r="K501" s="1"/>
      <c r="L501" s="1"/>
      <c r="M501" s="1"/>
      <c r="N501" s="1"/>
      <c r="O501" s="1"/>
      <c r="P501" s="1"/>
      <c r="Q501" s="1"/>
      <c r="R501" s="1"/>
      <c r="S501" s="1"/>
    </row>
    <row r="502" spans="2:19" ht="12" customHeight="1" x14ac:dyDescent="0.2">
      <c r="B502" s="112" t="s">
        <v>163</v>
      </c>
      <c r="C502" s="111" t="s">
        <v>164</v>
      </c>
    </row>
    <row r="503" spans="2:19" ht="12" customHeight="1" x14ac:dyDescent="0.2">
      <c r="B503" s="112"/>
      <c r="C503" s="111"/>
    </row>
    <row r="504" spans="2:19" s="109" customFormat="1" ht="12" customHeight="1" x14ac:dyDescent="0.2">
      <c r="B504" s="113" t="s">
        <v>42</v>
      </c>
      <c r="C504" s="110"/>
      <c r="D504" s="110"/>
      <c r="E504" s="110"/>
      <c r="F504" s="110"/>
      <c r="G504" s="110"/>
      <c r="H504" s="110"/>
      <c r="I504" s="110"/>
      <c r="J504" s="110"/>
      <c r="K504" s="110"/>
      <c r="L504" s="110"/>
      <c r="M504" s="110"/>
      <c r="N504" s="110"/>
      <c r="O504" s="110"/>
      <c r="P504" s="110"/>
    </row>
    <row r="505" spans="2:19" s="109" customFormat="1" ht="12" customHeight="1" x14ac:dyDescent="0.2">
      <c r="B505" s="110"/>
      <c r="C505" s="113" t="s">
        <v>10</v>
      </c>
      <c r="D505" s="110" t="s">
        <v>181</v>
      </c>
      <c r="E505" s="110"/>
      <c r="F505" s="110"/>
      <c r="G505" s="110"/>
      <c r="H505" s="110"/>
      <c r="I505" s="110"/>
      <c r="J505" s="110"/>
      <c r="K505" s="110"/>
      <c r="L505" s="110"/>
      <c r="M505" s="110"/>
      <c r="N505" s="110"/>
      <c r="O505" s="110"/>
      <c r="P505" s="110"/>
    </row>
    <row r="506" spans="2:19" s="109" customFormat="1" ht="12" customHeight="1" x14ac:dyDescent="0.2">
      <c r="B506" s="110"/>
      <c r="C506" s="113" t="s">
        <v>100</v>
      </c>
      <c r="D506" s="110" t="s">
        <v>182</v>
      </c>
      <c r="E506" s="110"/>
      <c r="F506" s="110"/>
      <c r="G506" s="110"/>
      <c r="H506" s="110"/>
      <c r="I506" s="110"/>
      <c r="J506" s="110"/>
      <c r="K506" s="110"/>
      <c r="L506" s="110"/>
      <c r="M506" s="110"/>
      <c r="N506" s="110"/>
      <c r="O506" s="110"/>
      <c r="P506" s="110"/>
    </row>
    <row r="507" spans="2:19" s="109" customFormat="1" ht="12" customHeight="1" x14ac:dyDescent="0.2"/>
    <row r="508" spans="2:19" ht="12" customHeight="1" x14ac:dyDescent="0.2">
      <c r="B508" s="112" t="s">
        <v>165</v>
      </c>
      <c r="C508" s="111" t="s">
        <v>166</v>
      </c>
    </row>
    <row r="509" spans="2:19" ht="12" customHeight="1" x14ac:dyDescent="0.2">
      <c r="B509" s="112"/>
      <c r="C509" s="111"/>
    </row>
    <row r="510" spans="2:19" s="109" customFormat="1" ht="24" customHeight="1" x14ac:dyDescent="0.2">
      <c r="B510" s="110"/>
      <c r="C510" s="113" t="s">
        <v>10</v>
      </c>
      <c r="D510" s="437" t="s">
        <v>183</v>
      </c>
      <c r="E510" s="437"/>
      <c r="F510" s="437"/>
      <c r="G510" s="437"/>
      <c r="H510" s="437"/>
      <c r="I510" s="437"/>
      <c r="J510" s="437"/>
      <c r="K510" s="437"/>
      <c r="L510" s="437"/>
      <c r="M510" s="437"/>
      <c r="N510" s="437"/>
      <c r="O510" s="437"/>
      <c r="P510" s="437"/>
    </row>
    <row r="511" spans="2:19" s="109" customFormat="1" ht="12" customHeight="1" x14ac:dyDescent="0.2">
      <c r="B511" s="110"/>
      <c r="C511" s="113" t="s">
        <v>100</v>
      </c>
      <c r="D511" s="110" t="s">
        <v>184</v>
      </c>
      <c r="E511" s="110"/>
      <c r="F511" s="110"/>
      <c r="G511" s="110"/>
      <c r="H511" s="110"/>
      <c r="I511" s="110"/>
      <c r="J511" s="110"/>
      <c r="K511" s="110"/>
      <c r="L511" s="110"/>
      <c r="M511" s="110"/>
      <c r="N511" s="110"/>
      <c r="O511" s="110"/>
      <c r="P511" s="110"/>
    </row>
    <row r="512" spans="2:19" s="109" customFormat="1" ht="12" customHeight="1" x14ac:dyDescent="0.2">
      <c r="B512" s="1"/>
      <c r="C512" s="1"/>
      <c r="D512" s="1"/>
      <c r="E512" s="1"/>
      <c r="F512" s="1"/>
      <c r="G512" s="1"/>
      <c r="H512" s="1"/>
      <c r="I512" s="1"/>
      <c r="J512" s="1"/>
      <c r="K512" s="1"/>
      <c r="L512" s="1"/>
      <c r="M512" s="1"/>
      <c r="N512" s="1"/>
      <c r="O512" s="1"/>
      <c r="P512" s="1"/>
      <c r="Q512" s="1"/>
    </row>
    <row r="513" spans="2:17" ht="12" customHeight="1" x14ac:dyDescent="0.2">
      <c r="B513" s="112" t="s">
        <v>167</v>
      </c>
      <c r="C513" s="111" t="s">
        <v>168</v>
      </c>
    </row>
    <row r="514" spans="2:17" ht="12" customHeight="1" x14ac:dyDescent="0.2">
      <c r="B514" s="112"/>
      <c r="C514" s="111"/>
    </row>
    <row r="515" spans="2:17" s="109" customFormat="1" ht="24.75" customHeight="1" x14ac:dyDescent="0.2">
      <c r="B515" s="110"/>
      <c r="C515" s="113" t="s">
        <v>10</v>
      </c>
      <c r="D515" s="437" t="s">
        <v>185</v>
      </c>
      <c r="E515" s="437"/>
      <c r="F515" s="437"/>
      <c r="G515" s="437"/>
      <c r="H515" s="437"/>
      <c r="I515" s="437"/>
      <c r="J515" s="437"/>
      <c r="K515" s="437"/>
      <c r="L515" s="437"/>
      <c r="M515" s="437"/>
      <c r="N515" s="437"/>
      <c r="O515" s="437"/>
      <c r="P515" s="437"/>
    </row>
    <row r="516" spans="2:17" s="109" customFormat="1" ht="12" customHeight="1" x14ac:dyDescent="0.2">
      <c r="B516" s="110"/>
      <c r="C516" s="113" t="s">
        <v>100</v>
      </c>
      <c r="D516" s="437" t="s">
        <v>186</v>
      </c>
      <c r="E516" s="437"/>
      <c r="F516" s="437"/>
      <c r="G516" s="437"/>
      <c r="H516" s="437"/>
      <c r="I516" s="437"/>
      <c r="J516" s="437"/>
      <c r="K516" s="437"/>
      <c r="L516" s="437"/>
      <c r="M516" s="437"/>
      <c r="N516" s="437"/>
      <c r="O516" s="437"/>
      <c r="P516" s="437"/>
    </row>
    <row r="517" spans="2:17" s="109" customFormat="1" ht="12" customHeight="1" x14ac:dyDescent="0.2">
      <c r="B517" s="110"/>
      <c r="C517" s="113"/>
      <c r="D517" s="437"/>
      <c r="E517" s="437"/>
      <c r="F517" s="437"/>
      <c r="G517" s="437"/>
      <c r="H517" s="437"/>
      <c r="I517" s="437"/>
      <c r="J517" s="437"/>
      <c r="K517" s="437"/>
      <c r="L517" s="437"/>
      <c r="M517" s="437"/>
      <c r="N517" s="437"/>
      <c r="O517" s="437"/>
      <c r="P517" s="437"/>
    </row>
    <row r="518" spans="2:17" s="109" customFormat="1" ht="12" customHeight="1" x14ac:dyDescent="0.2">
      <c r="B518" s="1"/>
      <c r="C518" s="1"/>
      <c r="D518" s="1"/>
      <c r="E518" s="1"/>
      <c r="F518" s="1"/>
      <c r="G518" s="1"/>
      <c r="H518" s="1"/>
      <c r="I518" s="1"/>
      <c r="J518" s="1"/>
      <c r="K518" s="1"/>
      <c r="L518" s="1"/>
      <c r="M518" s="1"/>
      <c r="N518" s="1"/>
      <c r="O518" s="1"/>
      <c r="P518" s="1"/>
      <c r="Q518" s="1"/>
    </row>
    <row r="519" spans="2:17" ht="12" customHeight="1" x14ac:dyDescent="0.2">
      <c r="B519" s="112" t="s">
        <v>169</v>
      </c>
      <c r="C519" s="111" t="s">
        <v>170</v>
      </c>
    </row>
    <row r="520" spans="2:17" ht="12" customHeight="1" x14ac:dyDescent="0.2">
      <c r="B520" s="112"/>
      <c r="C520" s="111"/>
    </row>
    <row r="521" spans="2:17" s="109" customFormat="1" ht="12" customHeight="1" x14ac:dyDescent="0.2">
      <c r="B521" s="110"/>
      <c r="C521" s="459" t="s">
        <v>239</v>
      </c>
      <c r="D521" s="459"/>
      <c r="E521" s="459"/>
      <c r="F521" s="459"/>
      <c r="G521" s="459"/>
      <c r="H521" s="459"/>
      <c r="I521" s="459"/>
      <c r="J521" s="459"/>
      <c r="K521" s="459"/>
      <c r="L521" s="459"/>
      <c r="M521" s="459"/>
      <c r="N521" s="459"/>
      <c r="O521" s="459"/>
      <c r="P521" s="459"/>
    </row>
    <row r="522" spans="2:17" s="109" customFormat="1" ht="12" customHeight="1" x14ac:dyDescent="0.2">
      <c r="B522" s="1"/>
      <c r="C522" s="1"/>
      <c r="D522" s="1"/>
      <c r="E522" s="1"/>
      <c r="F522" s="1"/>
      <c r="G522" s="1"/>
      <c r="H522" s="1"/>
      <c r="I522" s="1"/>
      <c r="J522" s="1"/>
      <c r="K522" s="1"/>
      <c r="L522" s="1"/>
      <c r="M522" s="1"/>
      <c r="N522" s="1"/>
      <c r="O522" s="1"/>
      <c r="P522" s="1"/>
      <c r="Q522" s="1"/>
    </row>
    <row r="523" spans="2:17" ht="12" customHeight="1" x14ac:dyDescent="0.2">
      <c r="B523" s="112" t="s">
        <v>171</v>
      </c>
      <c r="C523" s="111" t="s">
        <v>172</v>
      </c>
    </row>
    <row r="524" spans="2:17" ht="12" customHeight="1" x14ac:dyDescent="0.2">
      <c r="B524" s="112"/>
      <c r="C524" s="111"/>
    </row>
    <row r="525" spans="2:17" s="109" customFormat="1" ht="12" customHeight="1" x14ac:dyDescent="0.2">
      <c r="B525" s="113" t="s">
        <v>43</v>
      </c>
      <c r="C525" s="110"/>
      <c r="D525" s="110"/>
      <c r="E525" s="110"/>
      <c r="F525" s="110"/>
      <c r="G525" s="110"/>
      <c r="H525" s="110"/>
      <c r="I525" s="110"/>
      <c r="J525" s="110"/>
      <c r="K525" s="110"/>
      <c r="L525" s="110"/>
      <c r="M525" s="110"/>
      <c r="N525" s="110"/>
      <c r="O525" s="110"/>
      <c r="P525" s="110"/>
    </row>
    <row r="526" spans="2:17" s="109" customFormat="1" ht="12" customHeight="1" x14ac:dyDescent="0.2">
      <c r="B526" s="110"/>
      <c r="C526" s="113" t="s">
        <v>10</v>
      </c>
      <c r="D526" s="110" t="s">
        <v>187</v>
      </c>
      <c r="E526" s="110"/>
      <c r="F526" s="110"/>
      <c r="G526" s="110"/>
      <c r="H526" s="110"/>
      <c r="I526" s="110"/>
      <c r="J526" s="110"/>
      <c r="K526" s="110"/>
      <c r="L526" s="110"/>
      <c r="M526" s="110"/>
      <c r="N526" s="110"/>
      <c r="O526" s="110"/>
      <c r="P526" s="110"/>
    </row>
    <row r="527" spans="2:17" s="109" customFormat="1" ht="12" customHeight="1" x14ac:dyDescent="0.2">
      <c r="B527" s="110"/>
      <c r="C527" s="113" t="s">
        <v>100</v>
      </c>
      <c r="D527" s="110" t="s">
        <v>188</v>
      </c>
      <c r="E527" s="110"/>
      <c r="F527" s="110"/>
      <c r="G527" s="110"/>
      <c r="H527" s="110"/>
      <c r="I527" s="110"/>
      <c r="J527" s="110"/>
      <c r="K527" s="110"/>
      <c r="L527" s="110"/>
      <c r="M527" s="110"/>
      <c r="N527" s="110"/>
      <c r="O527" s="110"/>
      <c r="P527" s="110"/>
    </row>
    <row r="528" spans="2:17" s="109" customFormat="1" ht="12" customHeight="1" x14ac:dyDescent="0.2">
      <c r="B528" s="1"/>
      <c r="C528" s="1"/>
      <c r="D528" s="1"/>
      <c r="E528" s="1"/>
      <c r="F528" s="1"/>
      <c r="G528" s="1"/>
      <c r="H528" s="1"/>
      <c r="I528" s="1"/>
      <c r="J528" s="1"/>
      <c r="K528" s="1"/>
      <c r="L528" s="1"/>
      <c r="M528" s="1"/>
      <c r="N528" s="1"/>
      <c r="O528" s="1"/>
      <c r="P528" s="1"/>
      <c r="Q528" s="1"/>
    </row>
    <row r="529" spans="2:19" ht="12" customHeight="1" x14ac:dyDescent="0.2">
      <c r="B529" s="112" t="s">
        <v>173</v>
      </c>
      <c r="C529" s="111" t="s">
        <v>174</v>
      </c>
    </row>
    <row r="530" spans="2:19" ht="12" customHeight="1" x14ac:dyDescent="0.2">
      <c r="B530" s="112"/>
      <c r="C530" s="111"/>
    </row>
    <row r="531" spans="2:19" s="109" customFormat="1" ht="54" customHeight="1" x14ac:dyDescent="0.2">
      <c r="B531" s="110"/>
      <c r="C531" s="461" t="s">
        <v>247</v>
      </c>
      <c r="D531" s="461"/>
      <c r="E531" s="461"/>
      <c r="F531" s="461"/>
      <c r="G531" s="461"/>
      <c r="H531" s="461"/>
      <c r="I531" s="461"/>
      <c r="J531" s="461"/>
      <c r="K531" s="461"/>
      <c r="L531" s="461"/>
      <c r="M531" s="461"/>
      <c r="N531" s="461"/>
      <c r="O531" s="461"/>
      <c r="P531" s="461"/>
    </row>
    <row r="532" spans="2:19" s="109" customFormat="1" ht="21.75" customHeight="1" x14ac:dyDescent="0.2">
      <c r="B532" s="110"/>
      <c r="C532" s="459" t="s">
        <v>240</v>
      </c>
      <c r="D532" s="459"/>
      <c r="E532" s="459"/>
      <c r="F532" s="459"/>
      <c r="G532" s="459"/>
      <c r="H532" s="459"/>
      <c r="I532" s="459"/>
      <c r="J532" s="459"/>
      <c r="K532" s="459"/>
      <c r="L532" s="459"/>
      <c r="M532" s="459"/>
      <c r="N532" s="459"/>
      <c r="O532" s="459"/>
      <c r="P532" s="459"/>
    </row>
    <row r="533" spans="2:19" s="109" customFormat="1" x14ac:dyDescent="0.2">
      <c r="B533" s="1"/>
      <c r="C533" s="1"/>
      <c r="D533" s="1"/>
      <c r="E533" s="1"/>
      <c r="F533" s="1"/>
      <c r="G533" s="1"/>
      <c r="H533" s="1"/>
      <c r="I533" s="1"/>
      <c r="J533" s="1"/>
      <c r="K533" s="1"/>
      <c r="L533" s="1"/>
      <c r="M533" s="1"/>
      <c r="N533" s="1"/>
      <c r="O533" s="1"/>
      <c r="P533" s="1"/>
      <c r="Q533" s="1"/>
      <c r="R533" s="1"/>
      <c r="S533" s="1"/>
    </row>
    <row r="534" spans="2:19" ht="12" customHeight="1" x14ac:dyDescent="0.2">
      <c r="B534" s="112" t="s">
        <v>175</v>
      </c>
      <c r="C534" s="111" t="s">
        <v>176</v>
      </c>
    </row>
    <row r="535" spans="2:19" ht="12" customHeight="1" x14ac:dyDescent="0.2">
      <c r="B535" s="112"/>
      <c r="C535" s="111"/>
    </row>
    <row r="536" spans="2:19" s="109" customFormat="1" ht="24" customHeight="1" x14ac:dyDescent="0.2">
      <c r="B536" s="110"/>
      <c r="C536" s="460" t="s">
        <v>248</v>
      </c>
      <c r="D536" s="460"/>
      <c r="E536" s="460"/>
      <c r="F536" s="460"/>
      <c r="G536" s="460"/>
      <c r="H536" s="460"/>
      <c r="I536" s="460"/>
      <c r="J536" s="460"/>
      <c r="K536" s="460"/>
      <c r="L536" s="460"/>
      <c r="M536" s="460"/>
      <c r="N536" s="460"/>
      <c r="O536" s="460"/>
      <c r="P536" s="460"/>
    </row>
    <row r="537" spans="2:19" s="109" customFormat="1" x14ac:dyDescent="0.2">
      <c r="B537" s="1"/>
      <c r="C537" s="1"/>
      <c r="D537" s="1"/>
      <c r="E537" s="1"/>
      <c r="F537" s="1"/>
      <c r="G537" s="1"/>
      <c r="H537" s="1"/>
      <c r="I537" s="1"/>
      <c r="J537" s="1"/>
      <c r="K537" s="1"/>
      <c r="L537" s="1"/>
      <c r="M537" s="1"/>
      <c r="N537" s="1"/>
      <c r="O537" s="1"/>
      <c r="P537" s="1"/>
      <c r="Q537" s="1"/>
    </row>
    <row r="538" spans="2:19" ht="12" customHeight="1" x14ac:dyDescent="0.2">
      <c r="B538" s="112" t="s">
        <v>177</v>
      </c>
      <c r="C538" s="111" t="s">
        <v>178</v>
      </c>
    </row>
    <row r="539" spans="2:19" ht="12" customHeight="1" x14ac:dyDescent="0.2">
      <c r="B539" s="112"/>
      <c r="C539" s="111"/>
    </row>
    <row r="540" spans="2:19" s="109" customFormat="1" ht="23.25" customHeight="1" x14ac:dyDescent="0.2">
      <c r="B540" s="110"/>
      <c r="C540" s="460" t="s">
        <v>249</v>
      </c>
      <c r="D540" s="460"/>
      <c r="E540" s="460"/>
      <c r="F540" s="460"/>
      <c r="G540" s="460"/>
      <c r="H540" s="460"/>
      <c r="I540" s="460"/>
      <c r="J540" s="460"/>
      <c r="K540" s="460"/>
      <c r="L540" s="460"/>
      <c r="M540" s="460"/>
      <c r="N540" s="460"/>
      <c r="O540" s="460"/>
      <c r="P540" s="460"/>
    </row>
    <row r="541" spans="2:19" s="109" customFormat="1" x14ac:dyDescent="0.2">
      <c r="B541" s="1"/>
      <c r="C541" s="1"/>
      <c r="D541" s="1"/>
      <c r="E541" s="1"/>
      <c r="F541" s="1"/>
      <c r="G541" s="1"/>
      <c r="H541" s="1"/>
      <c r="I541" s="1"/>
      <c r="J541" s="1"/>
      <c r="K541" s="1"/>
      <c r="L541" s="1"/>
      <c r="M541" s="1"/>
      <c r="N541" s="1"/>
      <c r="O541" s="1"/>
      <c r="P541" s="1"/>
      <c r="Q541" s="1"/>
      <c r="R541" s="1"/>
      <c r="S541" s="1"/>
    </row>
    <row r="542" spans="2:19" ht="12" customHeight="1" x14ac:dyDescent="0.2">
      <c r="B542" s="112" t="s">
        <v>179</v>
      </c>
      <c r="C542" s="111" t="s">
        <v>180</v>
      </c>
    </row>
    <row r="543" spans="2:19" ht="12" customHeight="1" x14ac:dyDescent="0.2">
      <c r="B543" s="112"/>
      <c r="C543" s="111"/>
    </row>
    <row r="544" spans="2:19" s="109" customFormat="1" ht="34.5" customHeight="1" x14ac:dyDescent="0.2">
      <c r="B544" s="110"/>
      <c r="C544" s="460" t="s">
        <v>250</v>
      </c>
      <c r="D544" s="460"/>
      <c r="E544" s="460"/>
      <c r="F544" s="460"/>
      <c r="G544" s="460"/>
      <c r="H544" s="460"/>
      <c r="I544" s="460"/>
      <c r="J544" s="460"/>
      <c r="K544" s="460"/>
      <c r="L544" s="460"/>
      <c r="M544" s="460"/>
      <c r="N544" s="460"/>
      <c r="O544" s="460"/>
      <c r="P544" s="460"/>
    </row>
    <row r="546" spans="3:17" ht="12" customHeight="1" x14ac:dyDescent="0.2">
      <c r="C546" s="48" t="s">
        <v>253</v>
      </c>
      <c r="D546" s="2"/>
      <c r="E546" s="2"/>
      <c r="F546" s="2"/>
      <c r="G546" s="2"/>
      <c r="H546" s="2"/>
      <c r="I546" s="2"/>
      <c r="J546" s="2"/>
      <c r="K546" s="2"/>
      <c r="L546" s="2"/>
      <c r="M546" s="2"/>
      <c r="N546" s="2"/>
      <c r="O546" s="2"/>
      <c r="P546" s="2"/>
      <c r="Q546" s="2"/>
    </row>
    <row r="547" spans="3:17" ht="12" customHeight="1" x14ac:dyDescent="0.2">
      <c r="C547" s="2"/>
      <c r="D547" s="2"/>
      <c r="E547" s="2"/>
      <c r="F547" s="2"/>
      <c r="G547" s="2"/>
      <c r="H547" s="2"/>
      <c r="I547" s="2"/>
      <c r="J547" s="2"/>
      <c r="K547" s="2"/>
      <c r="L547" s="2"/>
      <c r="M547" s="2"/>
      <c r="N547" s="2"/>
      <c r="O547" s="2"/>
      <c r="P547" s="2"/>
      <c r="Q547" s="2"/>
    </row>
    <row r="548" spans="3:17" ht="44.25" customHeight="1" x14ac:dyDescent="0.25">
      <c r="C548" s="351" t="s">
        <v>328</v>
      </c>
      <c r="D548" s="351"/>
      <c r="E548" s="351"/>
      <c r="F548" s="351"/>
      <c r="G548" s="351"/>
      <c r="H548" s="351"/>
      <c r="I548" s="351"/>
      <c r="J548" s="351"/>
      <c r="K548" s="351"/>
      <c r="L548" s="351"/>
      <c r="M548" s="351"/>
      <c r="N548" s="351"/>
      <c r="O548" s="351"/>
      <c r="P548" s="351"/>
      <c r="Q548" s="351"/>
    </row>
    <row r="549" spans="3:17" ht="12" customHeight="1" x14ac:dyDescent="0.3">
      <c r="C549" s="69"/>
      <c r="D549" s="69"/>
      <c r="E549" s="69"/>
      <c r="F549" s="2"/>
      <c r="G549" s="2"/>
      <c r="H549" s="2"/>
      <c r="I549" s="2"/>
      <c r="J549" s="2"/>
      <c r="K549" s="2"/>
      <c r="L549" s="2"/>
      <c r="M549" s="2"/>
      <c r="N549" s="2"/>
      <c r="O549" s="2"/>
      <c r="P549" s="2"/>
      <c r="Q549" s="2"/>
    </row>
    <row r="550" spans="3:17" ht="12" customHeight="1" x14ac:dyDescent="0.3">
      <c r="C550" s="69"/>
      <c r="D550" s="69"/>
      <c r="E550" s="69"/>
      <c r="F550" s="2"/>
      <c r="G550" s="2"/>
      <c r="H550" s="2"/>
      <c r="I550" s="2"/>
      <c r="J550" s="2"/>
      <c r="K550" s="2"/>
      <c r="L550" s="2"/>
      <c r="M550" s="2"/>
      <c r="N550" s="2"/>
      <c r="O550" s="2"/>
      <c r="P550" s="2"/>
      <c r="Q550" s="2"/>
    </row>
    <row r="551" spans="3:17" ht="12" customHeight="1" x14ac:dyDescent="0.2">
      <c r="C551" s="352" t="s">
        <v>329</v>
      </c>
      <c r="D551" s="352"/>
      <c r="E551" s="352"/>
      <c r="F551" s="352"/>
      <c r="G551" s="352"/>
      <c r="H551" s="352"/>
      <c r="I551" s="352"/>
      <c r="J551" s="2"/>
      <c r="K551" s="358" t="s">
        <v>330</v>
      </c>
      <c r="L551" s="358"/>
      <c r="M551" s="358"/>
      <c r="N551" s="358"/>
      <c r="O551" s="358"/>
      <c r="P551" s="358"/>
      <c r="Q551" s="2"/>
    </row>
    <row r="552" spans="3:17" ht="12" customHeight="1" x14ac:dyDescent="0.2">
      <c r="C552" s="353" t="s">
        <v>331</v>
      </c>
      <c r="D552" s="353"/>
      <c r="E552" s="353"/>
      <c r="F552" s="353"/>
      <c r="G552" s="353"/>
      <c r="H552" s="353"/>
      <c r="I552" s="353"/>
      <c r="J552" s="2"/>
      <c r="K552" s="353" t="s">
        <v>332</v>
      </c>
      <c r="L552" s="353"/>
      <c r="M552" s="353"/>
      <c r="N552" s="353"/>
      <c r="O552" s="353"/>
      <c r="P552" s="353"/>
      <c r="Q552" s="2"/>
    </row>
    <row r="553" spans="3:17" ht="12" customHeight="1" x14ac:dyDescent="0.3">
      <c r="C553" s="357"/>
      <c r="D553" s="357"/>
      <c r="E553" s="357"/>
      <c r="F553" s="2"/>
      <c r="G553" s="2"/>
      <c r="H553" s="2"/>
      <c r="I553" s="2"/>
      <c r="J553" s="2"/>
      <c r="K553" s="2"/>
      <c r="L553" s="2"/>
      <c r="M553" s="2"/>
      <c r="N553" s="2"/>
      <c r="O553" s="2"/>
      <c r="P553" s="2"/>
      <c r="Q553" s="2"/>
    </row>
    <row r="554" spans="3:17" ht="12" customHeight="1" x14ac:dyDescent="0.2">
      <c r="C554" s="71"/>
      <c r="D554" s="352" t="s">
        <v>333</v>
      </c>
      <c r="E554" s="352"/>
      <c r="F554" s="352"/>
      <c r="G554" s="352"/>
      <c r="H554" s="352"/>
      <c r="I554" s="352"/>
      <c r="J554" s="352"/>
      <c r="K554" s="352"/>
      <c r="L554" s="352"/>
      <c r="M554" s="352"/>
      <c r="N554" s="352"/>
      <c r="O554" s="352"/>
      <c r="P554" s="352"/>
      <c r="Q554" s="352"/>
    </row>
    <row r="555" spans="3:17" ht="12" customHeight="1" x14ac:dyDescent="0.2">
      <c r="C555" s="72"/>
      <c r="D555" s="353" t="s">
        <v>334</v>
      </c>
      <c r="E555" s="353"/>
      <c r="F555" s="353"/>
      <c r="G555" s="353"/>
      <c r="H555" s="353"/>
      <c r="I555" s="353"/>
      <c r="J555" s="353"/>
      <c r="K555" s="353"/>
      <c r="L555" s="353"/>
      <c r="M555" s="353"/>
      <c r="N555" s="353"/>
      <c r="O555" s="353"/>
      <c r="P555" s="353"/>
      <c r="Q555" s="353"/>
    </row>
  </sheetData>
  <mergeCells count="406">
    <mergeCell ref="E60:I60"/>
    <mergeCell ref="J60:L60"/>
    <mergeCell ref="E61:I61"/>
    <mergeCell ref="J61:L61"/>
    <mergeCell ref="E62:I62"/>
    <mergeCell ref="J62:L62"/>
    <mergeCell ref="E57:I57"/>
    <mergeCell ref="J57:L57"/>
    <mergeCell ref="E58:I58"/>
    <mergeCell ref="J58:L58"/>
    <mergeCell ref="E59:I59"/>
    <mergeCell ref="J59:L59"/>
    <mergeCell ref="E54:I54"/>
    <mergeCell ref="J54:L54"/>
    <mergeCell ref="E55:I55"/>
    <mergeCell ref="J55:L55"/>
    <mergeCell ref="E56:I56"/>
    <mergeCell ref="J56:L56"/>
    <mergeCell ref="E51:I51"/>
    <mergeCell ref="J51:L51"/>
    <mergeCell ref="E52:I52"/>
    <mergeCell ref="J52:L52"/>
    <mergeCell ref="E53:I53"/>
    <mergeCell ref="J53:L53"/>
    <mergeCell ref="E48:I48"/>
    <mergeCell ref="J48:L48"/>
    <mergeCell ref="E49:I49"/>
    <mergeCell ref="J49:L49"/>
    <mergeCell ref="E50:I50"/>
    <mergeCell ref="J50:L50"/>
    <mergeCell ref="E45:I45"/>
    <mergeCell ref="J45:L45"/>
    <mergeCell ref="E46:I46"/>
    <mergeCell ref="J46:L46"/>
    <mergeCell ref="E47:I47"/>
    <mergeCell ref="J47:L47"/>
    <mergeCell ref="E42:I42"/>
    <mergeCell ref="J42:L42"/>
    <mergeCell ref="E43:I43"/>
    <mergeCell ref="J43:L43"/>
    <mergeCell ref="E44:I44"/>
    <mergeCell ref="J44:L44"/>
    <mergeCell ref="D554:Q554"/>
    <mergeCell ref="D555:Q555"/>
    <mergeCell ref="A1:O1"/>
    <mergeCell ref="E38:I38"/>
    <mergeCell ref="J38:L38"/>
    <mergeCell ref="E39:I39"/>
    <mergeCell ref="J39:L39"/>
    <mergeCell ref="E40:I40"/>
    <mergeCell ref="J40:L40"/>
    <mergeCell ref="E41:I41"/>
    <mergeCell ref="C548:Q548"/>
    <mergeCell ref="C551:I551"/>
    <mergeCell ref="K551:P551"/>
    <mergeCell ref="C552:I552"/>
    <mergeCell ref="K552:P552"/>
    <mergeCell ref="C553:E553"/>
    <mergeCell ref="B404:P404"/>
    <mergeCell ref="B408:P408"/>
    <mergeCell ref="D441:P443"/>
    <mergeCell ref="C343:P343"/>
    <mergeCell ref="E378:K378"/>
    <mergeCell ref="L378:N378"/>
    <mergeCell ref="A396:P396"/>
    <mergeCell ref="B341:P341"/>
    <mergeCell ref="A348:P348"/>
    <mergeCell ref="B388:P388"/>
    <mergeCell ref="C390:P390"/>
    <mergeCell ref="B400:P400"/>
    <mergeCell ref="B402:P402"/>
    <mergeCell ref="L380:N380"/>
    <mergeCell ref="E372:K372"/>
    <mergeCell ref="L372:N372"/>
    <mergeCell ref="E373:K373"/>
    <mergeCell ref="L373:N373"/>
    <mergeCell ref="E374:K374"/>
    <mergeCell ref="L374:N374"/>
    <mergeCell ref="E375:K375"/>
    <mergeCell ref="L375:N375"/>
    <mergeCell ref="E376:K376"/>
    <mergeCell ref="E379:K379"/>
    <mergeCell ref="L379:N379"/>
    <mergeCell ref="L376:N376"/>
    <mergeCell ref="N295:P295"/>
    <mergeCell ref="N296:P296"/>
    <mergeCell ref="C23:P24"/>
    <mergeCell ref="C87:P88"/>
    <mergeCell ref="C66:P66"/>
    <mergeCell ref="C112:P114"/>
    <mergeCell ref="C123:P124"/>
    <mergeCell ref="C125:P126"/>
    <mergeCell ref="C128:P129"/>
    <mergeCell ref="J41:L41"/>
    <mergeCell ref="C259:P259"/>
    <mergeCell ref="M272:O272"/>
    <mergeCell ref="D267:L267"/>
    <mergeCell ref="M267:O267"/>
    <mergeCell ref="D261:L261"/>
    <mergeCell ref="M261:O261"/>
    <mergeCell ref="D262:L262"/>
    <mergeCell ref="M262:O262"/>
    <mergeCell ref="D263:L263"/>
    <mergeCell ref="M263:O263"/>
    <mergeCell ref="D268:L268"/>
    <mergeCell ref="M268:O268"/>
    <mergeCell ref="E288:K288"/>
    <mergeCell ref="L288:N288"/>
    <mergeCell ref="A15:P15"/>
    <mergeCell ref="C312:P312"/>
    <mergeCell ref="C322:P324"/>
    <mergeCell ref="C326:P326"/>
    <mergeCell ref="C293:J293"/>
    <mergeCell ref="C294:J294"/>
    <mergeCell ref="C295:J295"/>
    <mergeCell ref="C296:J296"/>
    <mergeCell ref="K293:M293"/>
    <mergeCell ref="K294:M294"/>
    <mergeCell ref="K152:M152"/>
    <mergeCell ref="K153:M153"/>
    <mergeCell ref="N151:P151"/>
    <mergeCell ref="N152:P152"/>
    <mergeCell ref="N153:P153"/>
    <mergeCell ref="C305:P306"/>
    <mergeCell ref="K295:M295"/>
    <mergeCell ref="K296:M296"/>
    <mergeCell ref="N293:P293"/>
    <mergeCell ref="N294:P294"/>
    <mergeCell ref="C90:I90"/>
    <mergeCell ref="C91:I91"/>
    <mergeCell ref="C133:P134"/>
    <mergeCell ref="C279:P281"/>
    <mergeCell ref="E377:K377"/>
    <mergeCell ref="L377:N377"/>
    <mergeCell ref="K151:M151"/>
    <mergeCell ref="F68:J68"/>
    <mergeCell ref="K68:M68"/>
    <mergeCell ref="F69:J69"/>
    <mergeCell ref="K69:M69"/>
    <mergeCell ref="F70:J70"/>
    <mergeCell ref="K70:M70"/>
    <mergeCell ref="F81:J81"/>
    <mergeCell ref="K81:M81"/>
    <mergeCell ref="F82:J82"/>
    <mergeCell ref="K82:M82"/>
    <mergeCell ref="F83:J83"/>
    <mergeCell ref="K83:M83"/>
    <mergeCell ref="C140:P142"/>
    <mergeCell ref="C144:P145"/>
    <mergeCell ref="C116:P119"/>
    <mergeCell ref="C154:J154"/>
    <mergeCell ref="K154:M154"/>
    <mergeCell ref="N154:P154"/>
    <mergeCell ref="F80:J80"/>
    <mergeCell ref="K80:M80"/>
    <mergeCell ref="C255:P257"/>
    <mergeCell ref="C532:P532"/>
    <mergeCell ref="C536:P536"/>
    <mergeCell ref="C540:P540"/>
    <mergeCell ref="C544:P544"/>
    <mergeCell ref="D451:P451"/>
    <mergeCell ref="D458:P459"/>
    <mergeCell ref="D463:P464"/>
    <mergeCell ref="D467:P468"/>
    <mergeCell ref="D491:P492"/>
    <mergeCell ref="D510:P510"/>
    <mergeCell ref="C531:P531"/>
    <mergeCell ref="D515:P515"/>
    <mergeCell ref="D516:P517"/>
    <mergeCell ref="C521:P521"/>
    <mergeCell ref="E380:K380"/>
    <mergeCell ref="L208:N208"/>
    <mergeCell ref="D214:L214"/>
    <mergeCell ref="M214:O214"/>
    <mergeCell ref="C182:P183"/>
    <mergeCell ref="C187:P188"/>
    <mergeCell ref="C192:P193"/>
    <mergeCell ref="C195:P196"/>
    <mergeCell ref="C198:P199"/>
    <mergeCell ref="C201:P203"/>
    <mergeCell ref="E317:H317"/>
    <mergeCell ref="E316:H316"/>
    <mergeCell ref="E320:H320"/>
    <mergeCell ref="E319:H319"/>
    <mergeCell ref="E318:H318"/>
    <mergeCell ref="L314:N314"/>
    <mergeCell ref="I320:K320"/>
    <mergeCell ref="I314:K314"/>
    <mergeCell ref="L320:N320"/>
    <mergeCell ref="L319:N319"/>
    <mergeCell ref="I318:K318"/>
    <mergeCell ref="I317:K317"/>
    <mergeCell ref="C300:P300"/>
    <mergeCell ref="C302:P302"/>
    <mergeCell ref="D445:P446"/>
    <mergeCell ref="D447:P447"/>
    <mergeCell ref="C151:J151"/>
    <mergeCell ref="C152:J152"/>
    <mergeCell ref="C153:J153"/>
    <mergeCell ref="E207:H207"/>
    <mergeCell ref="I207:K207"/>
    <mergeCell ref="L207:N207"/>
    <mergeCell ref="E208:H208"/>
    <mergeCell ref="I208:K208"/>
    <mergeCell ref="D269:L269"/>
    <mergeCell ref="M269:O269"/>
    <mergeCell ref="D264:L264"/>
    <mergeCell ref="M264:O264"/>
    <mergeCell ref="D265:L265"/>
    <mergeCell ref="M265:O265"/>
    <mergeCell ref="D266:L266"/>
    <mergeCell ref="M266:O266"/>
    <mergeCell ref="I316:K316"/>
    <mergeCell ref="I315:K315"/>
    <mergeCell ref="I319:K319"/>
    <mergeCell ref="L318:N318"/>
    <mergeCell ref="E314:H314"/>
    <mergeCell ref="L317:N317"/>
    <mergeCell ref="L289:N289"/>
    <mergeCell ref="E285:K285"/>
    <mergeCell ref="L285:N285"/>
    <mergeCell ref="D275:L275"/>
    <mergeCell ref="M275:O275"/>
    <mergeCell ref="E283:K283"/>
    <mergeCell ref="L283:N283"/>
    <mergeCell ref="E284:K284"/>
    <mergeCell ref="L284:N284"/>
    <mergeCell ref="D32:I32"/>
    <mergeCell ref="J32:L32"/>
    <mergeCell ref="M32:O32"/>
    <mergeCell ref="A3:P3"/>
    <mergeCell ref="L316:N316"/>
    <mergeCell ref="L315:N315"/>
    <mergeCell ref="B5:P9"/>
    <mergeCell ref="D30:I30"/>
    <mergeCell ref="J30:L30"/>
    <mergeCell ref="M30:O30"/>
    <mergeCell ref="D31:I31"/>
    <mergeCell ref="J31:L31"/>
    <mergeCell ref="M31:O31"/>
    <mergeCell ref="D28:I28"/>
    <mergeCell ref="J28:L28"/>
    <mergeCell ref="M28:O28"/>
    <mergeCell ref="D29:I29"/>
    <mergeCell ref="J29:L29"/>
    <mergeCell ref="M29:O29"/>
    <mergeCell ref="J90:L90"/>
    <mergeCell ref="M90:O90"/>
    <mergeCell ref="M270:O270"/>
    <mergeCell ref="D273:L273"/>
    <mergeCell ref="M273:O273"/>
    <mergeCell ref="J91:L91"/>
    <mergeCell ref="J92:L92"/>
    <mergeCell ref="M91:O91"/>
    <mergeCell ref="M92:O92"/>
    <mergeCell ref="C92:I92"/>
    <mergeCell ref="F71:J71"/>
    <mergeCell ref="K71:M71"/>
    <mergeCell ref="F72:J72"/>
    <mergeCell ref="K72:M72"/>
    <mergeCell ref="F73:J73"/>
    <mergeCell ref="K73:M73"/>
    <mergeCell ref="F74:J74"/>
    <mergeCell ref="K74:M74"/>
    <mergeCell ref="C78:P78"/>
    <mergeCell ref="C93:I93"/>
    <mergeCell ref="J93:L93"/>
    <mergeCell ref="M93:O93"/>
    <mergeCell ref="C94:I94"/>
    <mergeCell ref="J94:L94"/>
    <mergeCell ref="M94:O94"/>
    <mergeCell ref="F98:G98"/>
    <mergeCell ref="H98:J98"/>
    <mergeCell ref="K98:M98"/>
    <mergeCell ref="F99:G99"/>
    <mergeCell ref="H99:J99"/>
    <mergeCell ref="K99:M99"/>
    <mergeCell ref="F100:G100"/>
    <mergeCell ref="H100:J100"/>
    <mergeCell ref="K100:M100"/>
    <mergeCell ref="F101:G101"/>
    <mergeCell ref="H101:J101"/>
    <mergeCell ref="K101:M101"/>
    <mergeCell ref="D162:I162"/>
    <mergeCell ref="J162:L162"/>
    <mergeCell ref="M162:O162"/>
    <mergeCell ref="F102:G102"/>
    <mergeCell ref="H102:J102"/>
    <mergeCell ref="K102:M102"/>
    <mergeCell ref="F103:G103"/>
    <mergeCell ref="H103:J103"/>
    <mergeCell ref="K103:M103"/>
    <mergeCell ref="F104:G104"/>
    <mergeCell ref="D160:I160"/>
    <mergeCell ref="J160:L160"/>
    <mergeCell ref="M160:O160"/>
    <mergeCell ref="D161:I161"/>
    <mergeCell ref="J161:L161"/>
    <mergeCell ref="M161:O161"/>
    <mergeCell ref="H104:J104"/>
    <mergeCell ref="K104:M104"/>
    <mergeCell ref="D163:I163"/>
    <mergeCell ref="J163:L163"/>
    <mergeCell ref="M163:O163"/>
    <mergeCell ref="D164:I164"/>
    <mergeCell ref="J164:L164"/>
    <mergeCell ref="M164:O164"/>
    <mergeCell ref="D165:I165"/>
    <mergeCell ref="J165:L165"/>
    <mergeCell ref="M165:O165"/>
    <mergeCell ref="I206:K206"/>
    <mergeCell ref="D166:I166"/>
    <mergeCell ref="J166:L166"/>
    <mergeCell ref="M166:O166"/>
    <mergeCell ref="D167:I167"/>
    <mergeCell ref="J167:L167"/>
    <mergeCell ref="M167:O167"/>
    <mergeCell ref="D168:I168"/>
    <mergeCell ref="J168:L168"/>
    <mergeCell ref="J171:L171"/>
    <mergeCell ref="M171:O171"/>
    <mergeCell ref="D178:I178"/>
    <mergeCell ref="J178:L178"/>
    <mergeCell ref="M178:O178"/>
    <mergeCell ref="E205:H205"/>
    <mergeCell ref="I205:K205"/>
    <mergeCell ref="L205:N205"/>
    <mergeCell ref="D177:I177"/>
    <mergeCell ref="J177:L177"/>
    <mergeCell ref="M177:O177"/>
    <mergeCell ref="D169:I169"/>
    <mergeCell ref="J169:L169"/>
    <mergeCell ref="M169:O169"/>
    <mergeCell ref="M168:O168"/>
    <mergeCell ref="D170:I170"/>
    <mergeCell ref="J170:L170"/>
    <mergeCell ref="M170:O170"/>
    <mergeCell ref="D171:I171"/>
    <mergeCell ref="L332:N332"/>
    <mergeCell ref="E333:H333"/>
    <mergeCell ref="I333:K333"/>
    <mergeCell ref="D219:L219"/>
    <mergeCell ref="M219:O219"/>
    <mergeCell ref="D220:L220"/>
    <mergeCell ref="M220:O220"/>
    <mergeCell ref="E287:K287"/>
    <mergeCell ref="L287:N287"/>
    <mergeCell ref="E315:H315"/>
    <mergeCell ref="L206:N206"/>
    <mergeCell ref="C236:P237"/>
    <mergeCell ref="M215:O215"/>
    <mergeCell ref="D216:L216"/>
    <mergeCell ref="M216:O216"/>
    <mergeCell ref="D217:L217"/>
    <mergeCell ref="M217:O217"/>
    <mergeCell ref="D218:L218"/>
    <mergeCell ref="D215:L215"/>
    <mergeCell ref="E206:H206"/>
    <mergeCell ref="B350:P352"/>
    <mergeCell ref="E328:H328"/>
    <mergeCell ref="I328:K328"/>
    <mergeCell ref="L328:N328"/>
    <mergeCell ref="E329:H329"/>
    <mergeCell ref="I329:K329"/>
    <mergeCell ref="L329:N329"/>
    <mergeCell ref="E330:H330"/>
    <mergeCell ref="I330:K330"/>
    <mergeCell ref="L330:N330"/>
    <mergeCell ref="E339:H339"/>
    <mergeCell ref="I339:K339"/>
    <mergeCell ref="L339:N339"/>
    <mergeCell ref="B345:P346"/>
    <mergeCell ref="E331:H331"/>
    <mergeCell ref="I331:K331"/>
    <mergeCell ref="L331:N331"/>
    <mergeCell ref="E332:H332"/>
    <mergeCell ref="E338:H338"/>
    <mergeCell ref="I338:K338"/>
    <mergeCell ref="L338:N338"/>
    <mergeCell ref="E334:H335"/>
    <mergeCell ref="I334:K335"/>
    <mergeCell ref="L334:N335"/>
    <mergeCell ref="E336:H337"/>
    <mergeCell ref="I336:K337"/>
    <mergeCell ref="L336:N337"/>
    <mergeCell ref="M218:O218"/>
    <mergeCell ref="L333:N333"/>
    <mergeCell ref="D247:L247"/>
    <mergeCell ref="M247:O247"/>
    <mergeCell ref="D248:L248"/>
    <mergeCell ref="M248:O248"/>
    <mergeCell ref="D249:L249"/>
    <mergeCell ref="M249:O249"/>
    <mergeCell ref="C241:P241"/>
    <mergeCell ref="I332:K332"/>
    <mergeCell ref="C224:P226"/>
    <mergeCell ref="C230:P232"/>
    <mergeCell ref="D270:L270"/>
    <mergeCell ref="D274:L274"/>
    <mergeCell ref="M274:O274"/>
    <mergeCell ref="D271:L271"/>
    <mergeCell ref="M271:O271"/>
    <mergeCell ref="D272:L272"/>
    <mergeCell ref="E286:K286"/>
    <mergeCell ref="L286:N286"/>
    <mergeCell ref="E289:K289"/>
  </mergeCells>
  <printOptions horizontalCentered="1" verticalCentered="1"/>
  <pageMargins left="0" right="0.19685039370078741" top="1.1811023622047245" bottom="1.1811023622047245" header="0.31496062992125984" footer="0.31496062992125984"/>
  <pageSetup orientation="landscape" r:id="rId1"/>
  <headerFooter>
    <oddHeader>&amp;L&amp;G&amp;C&amp;"Arial,Negrita"&amp;12MUNICIPIO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2" manualBreakCount="2">
    <brk id="33" max="16383" man="1"/>
    <brk id="63"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0"/>
  <sheetViews>
    <sheetView view="pageBreakPreview" zoomScaleNormal="100" zoomScaleSheetLayoutView="100" workbookViewId="0">
      <selection activeCell="J13" sqref="J13"/>
    </sheetView>
  </sheetViews>
  <sheetFormatPr baseColWidth="10" defaultColWidth="9.33203125" defaultRowHeight="12" x14ac:dyDescent="0.2"/>
  <cols>
    <col min="1" max="2" width="4.1640625" style="1" customWidth="1"/>
    <col min="3" max="3" width="6.33203125" style="1" customWidth="1"/>
    <col min="4" max="15" width="9.1640625" style="1" customWidth="1"/>
    <col min="16" max="16" width="13.33203125" style="1" bestFit="1" customWidth="1"/>
    <col min="17" max="16384" width="9.33203125" style="1"/>
  </cols>
  <sheetData>
    <row r="1" spans="1:16" ht="19.5" customHeight="1" x14ac:dyDescent="0.2">
      <c r="A1" s="354" t="s">
        <v>303</v>
      </c>
      <c r="B1" s="355"/>
      <c r="C1" s="355"/>
      <c r="D1" s="355"/>
      <c r="E1" s="355"/>
      <c r="F1" s="355"/>
      <c r="G1" s="355"/>
      <c r="H1" s="355"/>
      <c r="I1" s="355"/>
      <c r="J1" s="355"/>
      <c r="K1" s="355"/>
      <c r="L1" s="355"/>
      <c r="M1" s="355"/>
      <c r="N1" s="355"/>
      <c r="O1" s="355"/>
    </row>
    <row r="2" spans="1:16" s="181" customFormat="1" ht="12.75" x14ac:dyDescent="0.2">
      <c r="A2" s="467" t="s">
        <v>434</v>
      </c>
      <c r="B2" s="467"/>
      <c r="C2" s="467"/>
      <c r="D2" s="467"/>
      <c r="E2" s="467"/>
      <c r="F2" s="467"/>
      <c r="G2" s="467"/>
      <c r="H2" s="467"/>
      <c r="I2" s="467"/>
      <c r="J2" s="467"/>
      <c r="K2" s="467"/>
      <c r="L2" s="467"/>
      <c r="M2" s="467"/>
      <c r="N2" s="467"/>
      <c r="O2" s="467"/>
      <c r="P2" s="467"/>
    </row>
    <row r="3" spans="1:16" x14ac:dyDescent="0.2">
      <c r="A3" s="180"/>
      <c r="B3" s="180"/>
      <c r="C3" s="180"/>
      <c r="D3" s="180"/>
      <c r="E3" s="180"/>
      <c r="F3" s="180"/>
      <c r="G3" s="180"/>
      <c r="H3" s="180"/>
      <c r="I3" s="180"/>
      <c r="J3" s="180"/>
      <c r="K3" s="180"/>
      <c r="L3" s="180"/>
      <c r="M3" s="180"/>
      <c r="N3" s="180"/>
      <c r="O3" s="180"/>
      <c r="P3" s="180"/>
    </row>
    <row r="4" spans="1:16" x14ac:dyDescent="0.2">
      <c r="A4" s="180"/>
      <c r="B4" s="180"/>
      <c r="C4" s="180"/>
      <c r="D4" s="180"/>
      <c r="E4" s="180"/>
      <c r="F4" s="180"/>
      <c r="G4" s="180"/>
      <c r="H4" s="180"/>
      <c r="I4" s="180"/>
      <c r="J4" s="180"/>
      <c r="K4" s="180"/>
      <c r="L4" s="180"/>
      <c r="M4" s="180"/>
      <c r="N4" s="180"/>
      <c r="O4" s="180"/>
      <c r="P4" s="180"/>
    </row>
    <row r="5" spans="1:16" x14ac:dyDescent="0.2">
      <c r="A5" s="160"/>
      <c r="B5" s="435" t="s">
        <v>242</v>
      </c>
      <c r="C5" s="435"/>
      <c r="D5" s="435"/>
      <c r="E5" s="435"/>
      <c r="F5" s="435"/>
      <c r="G5" s="435"/>
      <c r="H5" s="435"/>
      <c r="I5" s="435"/>
      <c r="J5" s="435"/>
      <c r="K5" s="435"/>
      <c r="L5" s="435"/>
      <c r="M5" s="435"/>
      <c r="N5" s="435"/>
      <c r="O5" s="435"/>
      <c r="P5" s="435"/>
    </row>
    <row r="6" spans="1:16" x14ac:dyDescent="0.2">
      <c r="A6" s="160"/>
      <c r="B6" s="435"/>
      <c r="C6" s="435"/>
      <c r="D6" s="435"/>
      <c r="E6" s="435"/>
      <c r="F6" s="435"/>
      <c r="G6" s="435"/>
      <c r="H6" s="435"/>
      <c r="I6" s="435"/>
      <c r="J6" s="435"/>
      <c r="K6" s="435"/>
      <c r="L6" s="435"/>
      <c r="M6" s="435"/>
      <c r="N6" s="435"/>
      <c r="O6" s="435"/>
      <c r="P6" s="435"/>
    </row>
    <row r="7" spans="1:16" x14ac:dyDescent="0.2">
      <c r="A7" s="160"/>
      <c r="B7" s="435"/>
      <c r="C7" s="435"/>
      <c r="D7" s="435"/>
      <c r="E7" s="435"/>
      <c r="F7" s="435"/>
      <c r="G7" s="435"/>
      <c r="H7" s="435"/>
      <c r="I7" s="435"/>
      <c r="J7" s="435"/>
      <c r="K7" s="435"/>
      <c r="L7" s="435"/>
      <c r="M7" s="435"/>
      <c r="N7" s="435"/>
      <c r="O7" s="435"/>
      <c r="P7" s="435"/>
    </row>
    <row r="8" spans="1:16" x14ac:dyDescent="0.2">
      <c r="A8" s="160"/>
      <c r="B8" s="435"/>
      <c r="C8" s="435"/>
      <c r="D8" s="435"/>
      <c r="E8" s="435"/>
      <c r="F8" s="435"/>
      <c r="G8" s="435"/>
      <c r="H8" s="435"/>
      <c r="I8" s="435"/>
      <c r="J8" s="435"/>
      <c r="K8" s="435"/>
      <c r="L8" s="435"/>
      <c r="M8" s="435"/>
      <c r="N8" s="435"/>
      <c r="O8" s="435"/>
      <c r="P8" s="435"/>
    </row>
    <row r="9" spans="1:16" x14ac:dyDescent="0.2">
      <c r="A9" s="160"/>
      <c r="B9" s="435"/>
      <c r="C9" s="435"/>
      <c r="D9" s="435"/>
      <c r="E9" s="435"/>
      <c r="F9" s="435"/>
      <c r="G9" s="435"/>
      <c r="H9" s="435"/>
      <c r="I9" s="435"/>
      <c r="J9" s="435"/>
      <c r="K9" s="435"/>
      <c r="L9" s="435"/>
      <c r="M9" s="435"/>
      <c r="N9" s="435"/>
      <c r="O9" s="435"/>
      <c r="P9" s="435"/>
    </row>
    <row r="10" spans="1:16" x14ac:dyDescent="0.2">
      <c r="A10" s="160"/>
      <c r="B10" s="191"/>
      <c r="C10" s="191"/>
      <c r="D10" s="191"/>
      <c r="E10" s="191"/>
      <c r="F10" s="191"/>
      <c r="G10" s="191"/>
      <c r="H10" s="191"/>
      <c r="I10" s="191"/>
      <c r="J10" s="191"/>
      <c r="K10" s="191"/>
      <c r="L10" s="191"/>
      <c r="M10" s="191"/>
      <c r="N10" s="191"/>
      <c r="O10" s="191"/>
      <c r="P10" s="191"/>
    </row>
    <row r="11" spans="1:16" x14ac:dyDescent="0.2">
      <c r="A11" s="160"/>
      <c r="B11" s="114" t="s">
        <v>10</v>
      </c>
      <c r="C11" s="110" t="s">
        <v>9</v>
      </c>
      <c r="D11" s="161"/>
      <c r="E11" s="161"/>
      <c r="F11" s="161"/>
      <c r="G11" s="161"/>
      <c r="H11" s="161"/>
      <c r="I11" s="161"/>
      <c r="J11" s="161"/>
      <c r="K11" s="161"/>
      <c r="L11" s="161"/>
      <c r="M11" s="161"/>
      <c r="N11" s="161"/>
      <c r="O11" s="161"/>
      <c r="P11" s="161"/>
    </row>
    <row r="12" spans="1:16" x14ac:dyDescent="0.2">
      <c r="A12" s="160"/>
      <c r="B12" s="114" t="s">
        <v>11</v>
      </c>
      <c r="C12" s="110" t="s">
        <v>12</v>
      </c>
      <c r="D12" s="161"/>
      <c r="E12" s="161"/>
      <c r="F12" s="161"/>
      <c r="G12" s="161"/>
      <c r="H12" s="161"/>
      <c r="I12" s="161"/>
      <c r="J12" s="161"/>
      <c r="K12" s="161"/>
      <c r="L12" s="161"/>
      <c r="M12" s="161"/>
      <c r="N12" s="161"/>
      <c r="O12" s="161"/>
      <c r="P12" s="161"/>
    </row>
    <row r="13" spans="1:16" x14ac:dyDescent="0.2">
      <c r="A13" s="160"/>
      <c r="B13" s="114" t="s">
        <v>13</v>
      </c>
      <c r="C13" s="110" t="s">
        <v>14</v>
      </c>
      <c r="D13" s="161"/>
      <c r="E13" s="161"/>
      <c r="F13" s="161"/>
      <c r="G13" s="161"/>
      <c r="H13" s="161"/>
      <c r="I13" s="161"/>
      <c r="J13" s="161"/>
      <c r="K13" s="161"/>
      <c r="L13" s="161"/>
      <c r="M13" s="161"/>
      <c r="N13" s="161"/>
      <c r="O13" s="161"/>
      <c r="P13" s="161"/>
    </row>
    <row r="14" spans="1:16" x14ac:dyDescent="0.2">
      <c r="B14" s="127"/>
      <c r="C14" s="178"/>
    </row>
    <row r="15" spans="1:16" x14ac:dyDescent="0.2">
      <c r="A15" s="464" t="s">
        <v>380</v>
      </c>
      <c r="B15" s="464"/>
      <c r="C15" s="464"/>
      <c r="D15" s="464"/>
      <c r="E15" s="464"/>
      <c r="F15" s="464"/>
      <c r="G15" s="464"/>
      <c r="H15" s="464"/>
      <c r="I15" s="464"/>
      <c r="J15" s="464"/>
      <c r="K15" s="464"/>
      <c r="L15" s="464"/>
      <c r="M15" s="464"/>
      <c r="N15" s="464"/>
      <c r="O15" s="464"/>
      <c r="P15" s="464"/>
    </row>
    <row r="16" spans="1:16" x14ac:dyDescent="0.2">
      <c r="A16" s="192"/>
      <c r="B16" s="192"/>
      <c r="C16" s="192"/>
      <c r="D16" s="192"/>
      <c r="E16" s="192"/>
      <c r="F16" s="192"/>
      <c r="G16" s="192"/>
      <c r="H16" s="192"/>
      <c r="I16" s="192"/>
      <c r="J16" s="192"/>
      <c r="K16" s="192"/>
      <c r="L16" s="192"/>
      <c r="M16" s="192"/>
      <c r="N16" s="192"/>
      <c r="O16" s="192"/>
    </row>
    <row r="17" spans="1:17" x14ac:dyDescent="0.2">
      <c r="B17" s="177" t="s">
        <v>44</v>
      </c>
      <c r="C17" s="177" t="s">
        <v>15</v>
      </c>
      <c r="D17" s="177"/>
      <c r="E17" s="177"/>
      <c r="F17" s="177"/>
      <c r="G17" s="177"/>
      <c r="H17" s="177"/>
      <c r="I17" s="177"/>
      <c r="J17" s="177"/>
      <c r="K17" s="177"/>
      <c r="L17" s="177"/>
      <c r="M17" s="177"/>
      <c r="N17" s="177"/>
      <c r="O17" s="177"/>
      <c r="P17" s="177"/>
    </row>
    <row r="18" spans="1:17" x14ac:dyDescent="0.2">
      <c r="B18" s="177"/>
      <c r="C18" s="177"/>
      <c r="D18" s="177"/>
      <c r="E18" s="177"/>
      <c r="F18" s="177"/>
      <c r="G18" s="177"/>
      <c r="H18" s="177"/>
      <c r="I18" s="177"/>
      <c r="J18" s="177"/>
      <c r="K18" s="177"/>
      <c r="L18" s="177"/>
      <c r="M18" s="177"/>
      <c r="N18" s="177"/>
      <c r="O18" s="177"/>
      <c r="P18" s="177"/>
    </row>
    <row r="19" spans="1:17" x14ac:dyDescent="0.2">
      <c r="A19" s="177"/>
      <c r="B19" s="119" t="s">
        <v>0</v>
      </c>
      <c r="C19" s="177"/>
      <c r="D19" s="177"/>
      <c r="E19" s="177"/>
      <c r="F19" s="177"/>
      <c r="G19" s="177"/>
      <c r="H19" s="177"/>
      <c r="I19" s="177"/>
      <c r="J19" s="177"/>
      <c r="K19" s="177"/>
      <c r="L19" s="177"/>
      <c r="M19" s="177"/>
      <c r="N19" s="177"/>
      <c r="O19" s="177"/>
      <c r="P19" s="177"/>
    </row>
    <row r="20" spans="1:17" x14ac:dyDescent="0.2">
      <c r="A20" s="177"/>
      <c r="B20" s="119"/>
      <c r="C20" s="177"/>
      <c r="D20" s="177"/>
      <c r="E20" s="177"/>
      <c r="F20" s="177"/>
      <c r="G20" s="177"/>
      <c r="H20" s="177"/>
      <c r="I20" s="177"/>
      <c r="J20" s="177"/>
      <c r="K20" s="177"/>
      <c r="L20" s="177"/>
      <c r="M20" s="177"/>
      <c r="N20" s="177"/>
      <c r="O20" s="177"/>
      <c r="P20" s="177"/>
    </row>
    <row r="21" spans="1:17" x14ac:dyDescent="0.2">
      <c r="B21" s="151" t="s">
        <v>189</v>
      </c>
      <c r="C21" s="119" t="s">
        <v>16</v>
      </c>
    </row>
    <row r="22" spans="1:17" x14ac:dyDescent="0.2">
      <c r="B22" s="151"/>
      <c r="C22" s="119"/>
    </row>
    <row r="23" spans="1:17" x14ac:dyDescent="0.2">
      <c r="A23" s="119"/>
      <c r="B23" s="133" t="s">
        <v>83</v>
      </c>
      <c r="C23" s="437" t="s">
        <v>61</v>
      </c>
      <c r="D23" s="437"/>
      <c r="E23" s="437"/>
      <c r="F23" s="437"/>
      <c r="G23" s="437"/>
      <c r="H23" s="437"/>
      <c r="I23" s="437"/>
      <c r="J23" s="437"/>
      <c r="K23" s="437"/>
      <c r="L23" s="437"/>
      <c r="M23" s="437"/>
      <c r="N23" s="437"/>
      <c r="O23" s="437"/>
      <c r="P23" s="437"/>
    </row>
    <row r="24" spans="1:17" x14ac:dyDescent="0.2">
      <c r="B24" s="136"/>
      <c r="C24" s="437"/>
      <c r="D24" s="437"/>
      <c r="E24" s="437"/>
      <c r="F24" s="437"/>
      <c r="G24" s="437"/>
      <c r="H24" s="437"/>
      <c r="I24" s="437"/>
      <c r="J24" s="437"/>
      <c r="K24" s="437"/>
      <c r="L24" s="437"/>
      <c r="M24" s="437"/>
      <c r="N24" s="437"/>
      <c r="O24" s="437"/>
      <c r="P24" s="437"/>
    </row>
    <row r="25" spans="1:17" x14ac:dyDescent="0.2">
      <c r="B25" s="135"/>
      <c r="C25" s="135"/>
      <c r="D25" s="135"/>
      <c r="E25" s="135"/>
      <c r="F25" s="135"/>
      <c r="G25" s="135"/>
      <c r="H25" s="135"/>
      <c r="I25" s="135"/>
      <c r="J25" s="135"/>
      <c r="K25" s="135"/>
      <c r="L25" s="135"/>
      <c r="M25" s="135"/>
      <c r="N25" s="135"/>
      <c r="O25" s="135"/>
      <c r="P25" s="135"/>
      <c r="Q25" s="135"/>
    </row>
    <row r="26" spans="1:17" x14ac:dyDescent="0.2">
      <c r="B26" s="135"/>
      <c r="C26" s="141" t="s">
        <v>190</v>
      </c>
      <c r="D26" s="134"/>
      <c r="E26" s="134"/>
      <c r="F26" s="134"/>
      <c r="G26" s="134"/>
      <c r="H26" s="134"/>
      <c r="I26" s="134"/>
      <c r="J26" s="134"/>
      <c r="K26" s="134"/>
      <c r="L26" s="134"/>
      <c r="M26" s="134"/>
      <c r="N26" s="134"/>
      <c r="O26" s="134"/>
      <c r="P26" s="134"/>
    </row>
    <row r="27" spans="1:17" x14ac:dyDescent="0.2">
      <c r="B27" s="135"/>
      <c r="C27" s="134"/>
      <c r="D27" s="134"/>
      <c r="E27" s="134"/>
      <c r="F27" s="134"/>
      <c r="G27" s="134"/>
      <c r="H27" s="134"/>
      <c r="I27" s="134"/>
      <c r="J27" s="134"/>
      <c r="K27" s="134"/>
      <c r="L27" s="134"/>
      <c r="M27" s="134"/>
      <c r="N27" s="134"/>
      <c r="O27" s="134"/>
      <c r="P27" s="134"/>
    </row>
    <row r="28" spans="1:17" x14ac:dyDescent="0.2">
      <c r="B28" s="135"/>
      <c r="C28" s="134"/>
      <c r="D28" s="382" t="s">
        <v>191</v>
      </c>
      <c r="E28" s="382"/>
      <c r="F28" s="382"/>
      <c r="G28" s="382"/>
      <c r="H28" s="382"/>
      <c r="I28" s="382"/>
      <c r="J28" s="413">
        <v>2020</v>
      </c>
      <c r="K28" s="413"/>
      <c r="L28" s="413"/>
      <c r="M28" s="413">
        <v>2019</v>
      </c>
      <c r="N28" s="413"/>
      <c r="O28" s="413"/>
    </row>
    <row r="29" spans="1:17" ht="24.75" customHeight="1" x14ac:dyDescent="0.2">
      <c r="B29" s="135"/>
      <c r="C29" s="134"/>
      <c r="D29" s="472" t="s">
        <v>255</v>
      </c>
      <c r="E29" s="472"/>
      <c r="F29" s="472"/>
      <c r="G29" s="472"/>
      <c r="H29" s="472"/>
      <c r="I29" s="472"/>
      <c r="J29" s="387">
        <v>15873077.619999999</v>
      </c>
      <c r="K29" s="472"/>
      <c r="L29" s="472"/>
      <c r="M29" s="387">
        <v>6146558.4900000002</v>
      </c>
      <c r="N29" s="472"/>
      <c r="O29" s="472"/>
    </row>
    <row r="30" spans="1:17" ht="24.75" customHeight="1" x14ac:dyDescent="0.2">
      <c r="B30" s="135"/>
      <c r="C30" s="134"/>
      <c r="D30" s="472" t="s">
        <v>256</v>
      </c>
      <c r="E30" s="472"/>
      <c r="F30" s="472"/>
      <c r="G30" s="472"/>
      <c r="H30" s="472"/>
      <c r="I30" s="472"/>
      <c r="J30" s="387">
        <v>0</v>
      </c>
      <c r="K30" s="472"/>
      <c r="L30" s="472"/>
      <c r="M30" s="387">
        <v>0</v>
      </c>
      <c r="N30" s="472"/>
      <c r="O30" s="472"/>
    </row>
    <row r="31" spans="1:17" ht="24.75" customHeight="1" x14ac:dyDescent="0.2">
      <c r="B31" s="135"/>
      <c r="C31" s="134"/>
      <c r="D31" s="472" t="s">
        <v>257</v>
      </c>
      <c r="E31" s="472"/>
      <c r="F31" s="472"/>
      <c r="G31" s="472"/>
      <c r="H31" s="472"/>
      <c r="I31" s="472"/>
      <c r="J31" s="387">
        <v>0</v>
      </c>
      <c r="K31" s="472"/>
      <c r="L31" s="472"/>
      <c r="M31" s="387">
        <v>0</v>
      </c>
      <c r="N31" s="472"/>
      <c r="O31" s="472"/>
    </row>
    <row r="32" spans="1:17" ht="24.75" customHeight="1" x14ac:dyDescent="0.2">
      <c r="B32" s="135"/>
      <c r="C32" s="134"/>
      <c r="D32" s="425" t="s">
        <v>192</v>
      </c>
      <c r="E32" s="454"/>
      <c r="F32" s="454"/>
      <c r="G32" s="454"/>
      <c r="H32" s="454"/>
      <c r="I32" s="426"/>
      <c r="J32" s="505">
        <f>SUM(J29:L31)</f>
        <v>15873077.619999999</v>
      </c>
      <c r="K32" s="505"/>
      <c r="L32" s="505"/>
      <c r="M32" s="505">
        <f>SUM(M29:O31)</f>
        <v>6146558.4900000002</v>
      </c>
      <c r="N32" s="505"/>
      <c r="O32" s="505"/>
    </row>
    <row r="33" spans="2:16" x14ac:dyDescent="0.2">
      <c r="B33" s="135"/>
      <c r="C33" s="134"/>
      <c r="D33" s="134"/>
      <c r="E33" s="134"/>
      <c r="F33" s="134"/>
      <c r="G33" s="134"/>
      <c r="H33" s="134"/>
      <c r="I33" s="134"/>
      <c r="J33" s="134"/>
      <c r="K33" s="134"/>
      <c r="L33" s="134"/>
      <c r="M33" s="134"/>
      <c r="N33" s="134"/>
      <c r="O33" s="134"/>
      <c r="P33" s="134"/>
    </row>
    <row r="34" spans="2:16" x14ac:dyDescent="0.2">
      <c r="B34" s="135"/>
      <c r="C34" s="134"/>
      <c r="D34" s="134"/>
      <c r="E34" s="134"/>
      <c r="F34" s="134"/>
      <c r="G34" s="134"/>
      <c r="H34" s="134"/>
      <c r="I34" s="134"/>
      <c r="J34" s="134"/>
      <c r="K34" s="134"/>
      <c r="L34" s="134"/>
      <c r="M34" s="134"/>
      <c r="N34" s="134"/>
      <c r="O34" s="134"/>
      <c r="P34" s="134"/>
    </row>
    <row r="35" spans="2:16" x14ac:dyDescent="0.2">
      <c r="B35" s="135"/>
      <c r="C35" s="134"/>
      <c r="D35" s="134"/>
      <c r="E35" s="134"/>
      <c r="F35" s="134"/>
      <c r="G35" s="134"/>
      <c r="H35" s="134"/>
      <c r="I35" s="134"/>
      <c r="J35" s="134"/>
      <c r="K35" s="134"/>
      <c r="L35" s="134"/>
      <c r="M35" s="134"/>
      <c r="N35" s="134"/>
      <c r="O35" s="134"/>
      <c r="P35" s="134"/>
    </row>
    <row r="36" spans="2:16" x14ac:dyDescent="0.2">
      <c r="B36" s="135"/>
      <c r="C36" s="134"/>
      <c r="D36" s="134"/>
      <c r="E36" s="134"/>
      <c r="F36" s="134"/>
      <c r="G36" s="134"/>
      <c r="H36" s="134"/>
      <c r="I36" s="134"/>
      <c r="J36" s="134"/>
      <c r="K36" s="134"/>
      <c r="L36" s="134"/>
      <c r="M36" s="134"/>
      <c r="N36" s="134"/>
      <c r="O36" s="134"/>
      <c r="P36" s="134"/>
    </row>
    <row r="37" spans="2:16" x14ac:dyDescent="0.2">
      <c r="B37" s="135"/>
      <c r="C37" s="176" t="s">
        <v>193</v>
      </c>
      <c r="D37" s="134"/>
      <c r="E37" s="134"/>
      <c r="F37" s="134"/>
      <c r="G37" s="134"/>
      <c r="H37" s="134"/>
      <c r="I37" s="134"/>
      <c r="J37" s="134"/>
      <c r="K37" s="134"/>
      <c r="L37" s="134"/>
      <c r="M37" s="134"/>
      <c r="N37" s="134"/>
      <c r="O37" s="134"/>
      <c r="P37" s="134"/>
    </row>
    <row r="38" spans="2:16" x14ac:dyDescent="0.2">
      <c r="B38" s="135"/>
      <c r="C38" s="176"/>
      <c r="D38" s="134"/>
      <c r="E38" s="134"/>
      <c r="F38" s="134"/>
      <c r="G38" s="134"/>
      <c r="H38" s="134"/>
      <c r="I38" s="134"/>
      <c r="J38" s="134"/>
      <c r="K38" s="134"/>
      <c r="L38" s="134"/>
      <c r="M38" s="134"/>
      <c r="N38" s="134"/>
      <c r="O38" s="134"/>
      <c r="P38" s="134"/>
    </row>
    <row r="39" spans="2:16" ht="30.75" customHeight="1" x14ac:dyDescent="0.2">
      <c r="B39" s="135"/>
      <c r="C39" s="471" t="s">
        <v>438</v>
      </c>
      <c r="D39" s="471"/>
      <c r="E39" s="471"/>
      <c r="F39" s="471"/>
      <c r="G39" s="471"/>
      <c r="H39" s="471"/>
      <c r="I39" s="471"/>
      <c r="J39" s="471"/>
      <c r="K39" s="471"/>
      <c r="L39" s="471"/>
      <c r="M39" s="471"/>
      <c r="N39" s="471"/>
      <c r="O39" s="471"/>
      <c r="P39" s="471"/>
    </row>
    <row r="40" spans="2:16" x14ac:dyDescent="0.2">
      <c r="B40" s="135"/>
      <c r="C40" s="134"/>
      <c r="D40" s="134"/>
      <c r="E40" s="134"/>
      <c r="F40" s="134"/>
      <c r="G40" s="134"/>
      <c r="H40" s="134"/>
      <c r="I40" s="134"/>
      <c r="J40" s="134"/>
      <c r="K40" s="134"/>
      <c r="L40" s="134"/>
      <c r="M40" s="134"/>
      <c r="N40" s="134"/>
      <c r="O40" s="134"/>
      <c r="P40" s="134"/>
    </row>
    <row r="41" spans="2:16" x14ac:dyDescent="0.2">
      <c r="B41" s="135"/>
      <c r="C41" s="134"/>
      <c r="D41" s="134"/>
      <c r="E41" s="134"/>
      <c r="F41" s="382" t="s">
        <v>194</v>
      </c>
      <c r="G41" s="382"/>
      <c r="H41" s="382"/>
      <c r="I41" s="382"/>
      <c r="J41" s="382"/>
      <c r="K41" s="413" t="s">
        <v>195</v>
      </c>
      <c r="L41" s="413"/>
      <c r="M41" s="413"/>
      <c r="O41" s="134"/>
      <c r="P41" s="134"/>
    </row>
    <row r="42" spans="2:16" x14ac:dyDescent="0.2">
      <c r="B42" s="135"/>
      <c r="C42" s="134"/>
      <c r="D42" s="134"/>
      <c r="E42" s="134"/>
      <c r="F42" s="473" t="s">
        <v>326</v>
      </c>
      <c r="G42" s="474"/>
      <c r="H42" s="474"/>
      <c r="I42" s="474"/>
      <c r="J42" s="475"/>
      <c r="K42" s="387">
        <v>17381.41</v>
      </c>
      <c r="L42" s="472"/>
      <c r="M42" s="472"/>
      <c r="O42" s="134"/>
      <c r="P42" s="134"/>
    </row>
    <row r="43" spans="2:16" x14ac:dyDescent="0.2">
      <c r="B43" s="135"/>
      <c r="C43" s="134"/>
      <c r="D43" s="134"/>
      <c r="E43" s="134"/>
      <c r="F43" s="473" t="s">
        <v>437</v>
      </c>
      <c r="G43" s="474"/>
      <c r="H43" s="474"/>
      <c r="I43" s="474"/>
      <c r="J43" s="475"/>
      <c r="K43" s="387">
        <v>243888.18</v>
      </c>
      <c r="L43" s="472"/>
      <c r="M43" s="472"/>
      <c r="O43" s="134"/>
      <c r="P43" s="134"/>
    </row>
    <row r="44" spans="2:16" x14ac:dyDescent="0.2">
      <c r="B44" s="135"/>
      <c r="C44" s="134"/>
      <c r="D44" s="134"/>
      <c r="E44" s="134"/>
      <c r="F44" s="473" t="s">
        <v>324</v>
      </c>
      <c r="G44" s="474"/>
      <c r="H44" s="474"/>
      <c r="I44" s="474"/>
      <c r="J44" s="475"/>
      <c r="K44" s="387">
        <v>57611.82</v>
      </c>
      <c r="L44" s="472"/>
      <c r="M44" s="472"/>
      <c r="O44" s="134"/>
      <c r="P44" s="134"/>
    </row>
    <row r="45" spans="2:16" x14ac:dyDescent="0.2">
      <c r="B45" s="135"/>
      <c r="C45" s="134"/>
      <c r="D45" s="134"/>
      <c r="E45" s="134"/>
      <c r="F45" s="473" t="s">
        <v>323</v>
      </c>
      <c r="G45" s="474"/>
      <c r="H45" s="474"/>
      <c r="I45" s="474"/>
      <c r="J45" s="475"/>
      <c r="K45" s="387">
        <v>112515.23</v>
      </c>
      <c r="L45" s="472"/>
      <c r="M45" s="472"/>
      <c r="O45" s="134"/>
      <c r="P45" s="134"/>
    </row>
    <row r="46" spans="2:16" x14ac:dyDescent="0.2">
      <c r="B46" s="135"/>
      <c r="C46" s="134"/>
      <c r="D46" s="134"/>
      <c r="E46" s="134"/>
      <c r="F46" s="473" t="s">
        <v>322</v>
      </c>
      <c r="G46" s="474"/>
      <c r="H46" s="474"/>
      <c r="I46" s="474"/>
      <c r="J46" s="475"/>
      <c r="K46" s="387">
        <v>15000.01</v>
      </c>
      <c r="L46" s="472"/>
      <c r="M46" s="472"/>
      <c r="O46" s="134"/>
      <c r="P46" s="134"/>
    </row>
    <row r="47" spans="2:16" x14ac:dyDescent="0.2">
      <c r="B47" s="135"/>
      <c r="C47" s="134"/>
      <c r="D47" s="134"/>
      <c r="E47" s="134"/>
      <c r="F47" s="473" t="s">
        <v>321</v>
      </c>
      <c r="G47" s="474"/>
      <c r="H47" s="474"/>
      <c r="I47" s="474"/>
      <c r="J47" s="475"/>
      <c r="K47" s="387">
        <v>16505.16</v>
      </c>
      <c r="L47" s="472"/>
      <c r="M47" s="472"/>
      <c r="O47" s="134"/>
      <c r="P47" s="134"/>
    </row>
    <row r="48" spans="2:16" x14ac:dyDescent="0.2">
      <c r="B48" s="135"/>
      <c r="C48" s="134"/>
      <c r="D48" s="134"/>
      <c r="E48" s="134"/>
      <c r="F48" s="473" t="s">
        <v>320</v>
      </c>
      <c r="G48" s="474"/>
      <c r="H48" s="474"/>
      <c r="I48" s="474"/>
      <c r="J48" s="475"/>
      <c r="K48" s="387">
        <v>91587.67</v>
      </c>
      <c r="L48" s="472"/>
      <c r="M48" s="472"/>
      <c r="O48" s="134"/>
      <c r="P48" s="134"/>
    </row>
    <row r="49" spans="2:16" x14ac:dyDescent="0.2">
      <c r="B49" s="135"/>
      <c r="C49" s="134"/>
      <c r="D49" s="134"/>
      <c r="E49" s="134"/>
      <c r="F49" s="473" t="s">
        <v>319</v>
      </c>
      <c r="G49" s="474"/>
      <c r="H49" s="474"/>
      <c r="I49" s="474"/>
      <c r="J49" s="475"/>
      <c r="K49" s="387">
        <v>390.21</v>
      </c>
      <c r="L49" s="472"/>
      <c r="M49" s="472"/>
      <c r="O49" s="134"/>
      <c r="P49" s="134"/>
    </row>
    <row r="50" spans="2:16" x14ac:dyDescent="0.2">
      <c r="B50" s="135"/>
      <c r="C50" s="134"/>
      <c r="D50" s="134"/>
      <c r="E50" s="134"/>
      <c r="F50" s="473" t="s">
        <v>318</v>
      </c>
      <c r="G50" s="474"/>
      <c r="H50" s="474"/>
      <c r="I50" s="474"/>
      <c r="J50" s="475"/>
      <c r="K50" s="387">
        <v>70.05</v>
      </c>
      <c r="L50" s="472"/>
      <c r="M50" s="472"/>
      <c r="O50" s="134"/>
      <c r="P50" s="134"/>
    </row>
    <row r="51" spans="2:16" x14ac:dyDescent="0.2">
      <c r="B51" s="135"/>
      <c r="C51" s="134"/>
      <c r="D51" s="134"/>
      <c r="E51" s="134"/>
      <c r="F51" s="473" t="s">
        <v>317</v>
      </c>
      <c r="G51" s="474"/>
      <c r="H51" s="474"/>
      <c r="I51" s="474"/>
      <c r="J51" s="475"/>
      <c r="K51" s="387">
        <v>67246.259999999995</v>
      </c>
      <c r="L51" s="472"/>
      <c r="M51" s="472"/>
      <c r="O51" s="134"/>
      <c r="P51" s="134"/>
    </row>
    <row r="52" spans="2:16" x14ac:dyDescent="0.2">
      <c r="B52" s="135"/>
      <c r="C52" s="134"/>
      <c r="D52" s="134"/>
      <c r="E52" s="134"/>
      <c r="F52" s="473" t="s">
        <v>316</v>
      </c>
      <c r="G52" s="474"/>
      <c r="H52" s="474"/>
      <c r="I52" s="474"/>
      <c r="J52" s="475"/>
      <c r="K52" s="387">
        <v>231370.29</v>
      </c>
      <c r="L52" s="472"/>
      <c r="M52" s="472"/>
      <c r="O52" s="134"/>
      <c r="P52" s="134"/>
    </row>
    <row r="53" spans="2:16" x14ac:dyDescent="0.2">
      <c r="B53" s="135"/>
      <c r="C53" s="134"/>
      <c r="D53" s="134"/>
      <c r="E53" s="134"/>
      <c r="F53" s="473" t="s">
        <v>315</v>
      </c>
      <c r="G53" s="474"/>
      <c r="H53" s="474"/>
      <c r="I53" s="474"/>
      <c r="J53" s="475"/>
      <c r="K53" s="387">
        <v>0</v>
      </c>
      <c r="L53" s="472"/>
      <c r="M53" s="472"/>
      <c r="O53" s="134"/>
      <c r="P53" s="134"/>
    </row>
    <row r="54" spans="2:16" x14ac:dyDescent="0.2">
      <c r="B54" s="135"/>
      <c r="C54" s="134"/>
      <c r="D54" s="134"/>
      <c r="E54" s="134"/>
      <c r="F54" s="473" t="s">
        <v>314</v>
      </c>
      <c r="G54" s="474"/>
      <c r="H54" s="474"/>
      <c r="I54" s="474"/>
      <c r="J54" s="475"/>
      <c r="K54" s="387">
        <v>71441.570000000007</v>
      </c>
      <c r="L54" s="472"/>
      <c r="M54" s="472"/>
      <c r="O54" s="134"/>
      <c r="P54" s="134"/>
    </row>
    <row r="55" spans="2:16" x14ac:dyDescent="0.2">
      <c r="B55" s="135"/>
      <c r="C55" s="134"/>
      <c r="D55" s="134"/>
      <c r="E55" s="134"/>
      <c r="F55" s="473" t="s">
        <v>313</v>
      </c>
      <c r="G55" s="474"/>
      <c r="H55" s="474"/>
      <c r="I55" s="474"/>
      <c r="J55" s="475"/>
      <c r="K55" s="387">
        <v>2593603.1</v>
      </c>
      <c r="L55" s="472"/>
      <c r="M55" s="472"/>
      <c r="O55" s="134"/>
      <c r="P55" s="134"/>
    </row>
    <row r="56" spans="2:16" x14ac:dyDescent="0.2">
      <c r="B56" s="135"/>
      <c r="C56" s="134"/>
      <c r="D56" s="134"/>
      <c r="E56" s="134"/>
      <c r="F56" s="473" t="s">
        <v>312</v>
      </c>
      <c r="G56" s="474"/>
      <c r="H56" s="474"/>
      <c r="I56" s="474"/>
      <c r="J56" s="475"/>
      <c r="K56" s="387">
        <v>3447505.54</v>
      </c>
      <c r="L56" s="472"/>
      <c r="M56" s="472"/>
      <c r="O56" s="134"/>
      <c r="P56" s="134"/>
    </row>
    <row r="57" spans="2:16" x14ac:dyDescent="0.2">
      <c r="B57" s="135"/>
      <c r="C57" s="134"/>
      <c r="D57" s="134"/>
      <c r="E57" s="134"/>
      <c r="F57" s="473" t="s">
        <v>311</v>
      </c>
      <c r="G57" s="474"/>
      <c r="H57" s="474"/>
      <c r="I57" s="474"/>
      <c r="J57" s="475"/>
      <c r="K57" s="387">
        <v>517863.19</v>
      </c>
      <c r="L57" s="472"/>
      <c r="M57" s="472"/>
      <c r="O57" s="134"/>
      <c r="P57" s="134"/>
    </row>
    <row r="58" spans="2:16" x14ac:dyDescent="0.2">
      <c r="B58" s="135"/>
      <c r="C58" s="134"/>
      <c r="D58" s="134"/>
      <c r="E58" s="134"/>
      <c r="F58" s="473" t="s">
        <v>310</v>
      </c>
      <c r="G58" s="474"/>
      <c r="H58" s="474"/>
      <c r="I58" s="474"/>
      <c r="J58" s="475"/>
      <c r="K58" s="387">
        <v>16549.8</v>
      </c>
      <c r="L58" s="472"/>
      <c r="M58" s="472"/>
      <c r="O58" s="134"/>
      <c r="P58" s="134"/>
    </row>
    <row r="59" spans="2:16" x14ac:dyDescent="0.2">
      <c r="B59" s="135"/>
      <c r="C59" s="134"/>
      <c r="D59" s="134"/>
      <c r="E59" s="134"/>
      <c r="F59" s="473" t="s">
        <v>309</v>
      </c>
      <c r="G59" s="474"/>
      <c r="H59" s="474"/>
      <c r="I59" s="474"/>
      <c r="J59" s="475"/>
      <c r="K59" s="387">
        <v>239271.8</v>
      </c>
      <c r="L59" s="472"/>
      <c r="M59" s="472"/>
      <c r="O59" s="134"/>
      <c r="P59" s="134"/>
    </row>
    <row r="60" spans="2:16" x14ac:dyDescent="0.2">
      <c r="B60" s="135"/>
      <c r="C60" s="134"/>
      <c r="D60" s="134"/>
      <c r="E60" s="134"/>
      <c r="F60" s="473" t="s">
        <v>308</v>
      </c>
      <c r="G60" s="474"/>
      <c r="H60" s="474"/>
      <c r="I60" s="474"/>
      <c r="J60" s="475"/>
      <c r="K60" s="387">
        <v>390959.18</v>
      </c>
      <c r="L60" s="472"/>
      <c r="M60" s="472"/>
      <c r="O60" s="134"/>
      <c r="P60" s="134"/>
    </row>
    <row r="61" spans="2:16" x14ac:dyDescent="0.2">
      <c r="B61" s="135"/>
      <c r="C61" s="134"/>
      <c r="D61" s="134"/>
      <c r="E61" s="134"/>
      <c r="F61" s="473" t="s">
        <v>307</v>
      </c>
      <c r="G61" s="474"/>
      <c r="H61" s="474"/>
      <c r="I61" s="474"/>
      <c r="J61" s="475"/>
      <c r="K61" s="387">
        <v>125847.31</v>
      </c>
      <c r="L61" s="472"/>
      <c r="M61" s="472"/>
      <c r="O61" s="134"/>
      <c r="P61" s="134"/>
    </row>
    <row r="62" spans="2:16" x14ac:dyDescent="0.2">
      <c r="B62" s="135"/>
      <c r="C62" s="134"/>
      <c r="D62" s="134"/>
      <c r="E62" s="134"/>
      <c r="F62" s="473" t="s">
        <v>306</v>
      </c>
      <c r="G62" s="474"/>
      <c r="H62" s="474"/>
      <c r="I62" s="474"/>
      <c r="J62" s="475"/>
      <c r="K62" s="387">
        <v>26573.09</v>
      </c>
      <c r="L62" s="472"/>
      <c r="M62" s="472"/>
      <c r="O62" s="134"/>
      <c r="P62" s="134"/>
    </row>
    <row r="63" spans="2:16" x14ac:dyDescent="0.2">
      <c r="B63" s="135"/>
      <c r="C63" s="134"/>
      <c r="D63" s="134"/>
      <c r="E63" s="134"/>
      <c r="F63" s="473" t="s">
        <v>305</v>
      </c>
      <c r="G63" s="474"/>
      <c r="H63" s="474"/>
      <c r="I63" s="474"/>
      <c r="J63" s="475"/>
      <c r="K63" s="387">
        <v>2484902.42</v>
      </c>
      <c r="L63" s="472"/>
      <c r="M63" s="472"/>
      <c r="O63" s="134"/>
      <c r="P63" s="134"/>
    </row>
    <row r="64" spans="2:16" x14ac:dyDescent="0.2">
      <c r="B64" s="135"/>
      <c r="C64" s="134"/>
      <c r="D64" s="134"/>
      <c r="E64" s="134"/>
      <c r="F64" s="473" t="s">
        <v>304</v>
      </c>
      <c r="G64" s="474"/>
      <c r="H64" s="474"/>
      <c r="I64" s="474"/>
      <c r="J64" s="475"/>
      <c r="K64" s="387">
        <v>5104994.33</v>
      </c>
      <c r="L64" s="472"/>
      <c r="M64" s="472"/>
      <c r="O64" s="134"/>
      <c r="P64" s="134"/>
    </row>
    <row r="65" spans="2:16" s="181" customFormat="1" ht="12.75" x14ac:dyDescent="0.2">
      <c r="B65" s="238"/>
      <c r="C65" s="239"/>
      <c r="D65" s="239"/>
      <c r="E65" s="239"/>
      <c r="F65" s="499" t="s">
        <v>192</v>
      </c>
      <c r="G65" s="500"/>
      <c r="H65" s="500"/>
      <c r="I65" s="500"/>
      <c r="J65" s="501"/>
      <c r="K65" s="502">
        <f>SUM(K42:M64)</f>
        <v>15873077.619999999</v>
      </c>
      <c r="L65" s="503"/>
      <c r="M65" s="504"/>
      <c r="O65" s="239"/>
      <c r="P65" s="239"/>
    </row>
    <row r="66" spans="2:16" x14ac:dyDescent="0.2">
      <c r="B66" s="135"/>
      <c r="C66" s="134"/>
      <c r="D66" s="134"/>
      <c r="E66" s="134"/>
      <c r="F66" s="134"/>
      <c r="G66" s="134"/>
      <c r="H66" s="134"/>
      <c r="I66" s="134"/>
      <c r="J66" s="134"/>
      <c r="K66" s="134"/>
      <c r="L66" s="134"/>
      <c r="M66" s="134"/>
      <c r="N66" s="134"/>
      <c r="O66" s="134"/>
      <c r="P66" s="134"/>
    </row>
    <row r="67" spans="2:16" x14ac:dyDescent="0.2">
      <c r="B67" s="135"/>
      <c r="C67" s="176" t="s">
        <v>196</v>
      </c>
      <c r="D67" s="141"/>
      <c r="E67" s="141"/>
      <c r="F67" s="141"/>
      <c r="G67" s="141"/>
      <c r="H67" s="141"/>
      <c r="I67" s="141"/>
      <c r="J67" s="141"/>
      <c r="K67" s="141"/>
      <c r="L67" s="141"/>
      <c r="M67" s="141"/>
      <c r="N67" s="141"/>
      <c r="O67" s="141"/>
      <c r="P67" s="141"/>
    </row>
    <row r="68" spans="2:16" x14ac:dyDescent="0.2">
      <c r="B68" s="135"/>
      <c r="C68" s="176"/>
      <c r="D68" s="141"/>
      <c r="E68" s="141"/>
      <c r="F68" s="141"/>
      <c r="G68" s="141"/>
      <c r="H68" s="141"/>
      <c r="I68" s="141"/>
      <c r="J68" s="141"/>
      <c r="K68" s="141"/>
      <c r="L68" s="141"/>
      <c r="M68" s="141"/>
      <c r="N68" s="141"/>
      <c r="O68" s="141"/>
      <c r="P68" s="141"/>
    </row>
    <row r="69" spans="2:16" ht="27.75" customHeight="1" x14ac:dyDescent="0.2">
      <c r="B69" s="135"/>
      <c r="C69" s="415" t="s">
        <v>439</v>
      </c>
      <c r="D69" s="415"/>
      <c r="E69" s="415"/>
      <c r="F69" s="415"/>
      <c r="G69" s="415"/>
      <c r="H69" s="415"/>
      <c r="I69" s="415"/>
      <c r="J69" s="415"/>
      <c r="K69" s="415"/>
      <c r="L69" s="415"/>
      <c r="M69" s="415"/>
      <c r="N69" s="415"/>
      <c r="O69" s="415"/>
      <c r="P69" s="415"/>
    </row>
    <row r="70" spans="2:16" x14ac:dyDescent="0.2">
      <c r="B70" s="135"/>
      <c r="C70" s="141"/>
      <c r="D70" s="141"/>
      <c r="E70" s="141"/>
      <c r="F70" s="141"/>
      <c r="G70" s="141"/>
      <c r="H70" s="141"/>
      <c r="I70" s="141"/>
      <c r="J70" s="141"/>
      <c r="K70" s="141"/>
      <c r="L70" s="141"/>
      <c r="M70" s="141"/>
      <c r="N70" s="141"/>
      <c r="O70" s="141"/>
      <c r="P70" s="141"/>
    </row>
    <row r="71" spans="2:16" x14ac:dyDescent="0.2">
      <c r="B71" s="135"/>
      <c r="C71" s="134"/>
      <c r="D71" s="134"/>
      <c r="E71" s="134"/>
      <c r="F71" s="451" t="s">
        <v>194</v>
      </c>
      <c r="G71" s="452"/>
      <c r="H71" s="452"/>
      <c r="I71" s="452"/>
      <c r="J71" s="453"/>
      <c r="K71" s="413" t="s">
        <v>195</v>
      </c>
      <c r="L71" s="413"/>
      <c r="M71" s="413"/>
      <c r="O71" s="134"/>
      <c r="P71" s="134"/>
    </row>
    <row r="72" spans="2:16" x14ac:dyDescent="0.2">
      <c r="B72" s="135"/>
      <c r="C72" s="134"/>
      <c r="D72" s="134"/>
      <c r="E72" s="134"/>
      <c r="F72" s="483"/>
      <c r="G72" s="484"/>
      <c r="H72" s="484"/>
      <c r="I72" s="484"/>
      <c r="J72" s="485"/>
      <c r="K72" s="380">
        <v>0</v>
      </c>
      <c r="L72" s="490"/>
      <c r="M72" s="490"/>
      <c r="O72" s="134"/>
      <c r="P72" s="134"/>
    </row>
    <row r="73" spans="2:16" x14ac:dyDescent="0.2">
      <c r="B73" s="135"/>
      <c r="C73" s="134"/>
      <c r="D73" s="134"/>
      <c r="E73" s="134"/>
      <c r="F73" s="483"/>
      <c r="G73" s="484"/>
      <c r="H73" s="484"/>
      <c r="I73" s="484"/>
      <c r="J73" s="485"/>
      <c r="K73" s="380">
        <v>0</v>
      </c>
      <c r="L73" s="490"/>
      <c r="M73" s="490"/>
      <c r="O73" s="134"/>
      <c r="P73" s="134"/>
    </row>
    <row r="74" spans="2:16" x14ac:dyDescent="0.2">
      <c r="B74" s="135"/>
      <c r="C74" s="134"/>
      <c r="D74" s="134"/>
      <c r="E74" s="134"/>
      <c r="F74" s="389" t="s">
        <v>192</v>
      </c>
      <c r="G74" s="390"/>
      <c r="H74" s="390"/>
      <c r="I74" s="390"/>
      <c r="J74" s="391"/>
      <c r="K74" s="506">
        <f>SUM(K72:M73)</f>
        <v>0</v>
      </c>
      <c r="L74" s="507"/>
      <c r="M74" s="508"/>
      <c r="O74" s="134"/>
      <c r="P74" s="134"/>
    </row>
    <row r="75" spans="2:16" x14ac:dyDescent="0.2">
      <c r="B75" s="135"/>
      <c r="C75" s="134"/>
      <c r="D75" s="134"/>
      <c r="E75" s="134"/>
      <c r="F75" s="134"/>
      <c r="G75" s="134"/>
      <c r="H75" s="134"/>
      <c r="I75" s="134"/>
      <c r="J75" s="134"/>
      <c r="K75" s="134"/>
      <c r="L75" s="134"/>
      <c r="M75" s="134"/>
      <c r="N75" s="134"/>
      <c r="O75" s="134"/>
      <c r="P75" s="134"/>
    </row>
    <row r="76" spans="2:16" x14ac:dyDescent="0.2">
      <c r="B76" s="135"/>
      <c r="C76" s="176" t="s">
        <v>199</v>
      </c>
      <c r="D76" s="141"/>
      <c r="E76" s="141"/>
      <c r="F76" s="141"/>
      <c r="G76" s="141"/>
      <c r="H76" s="141"/>
      <c r="I76" s="141"/>
      <c r="J76" s="141"/>
      <c r="K76" s="141"/>
      <c r="L76" s="141"/>
      <c r="M76" s="141"/>
      <c r="N76" s="141"/>
      <c r="O76" s="141"/>
      <c r="P76" s="141"/>
    </row>
    <row r="77" spans="2:16" x14ac:dyDescent="0.2">
      <c r="B77" s="135"/>
      <c r="C77" s="176"/>
      <c r="D77" s="141"/>
      <c r="E77" s="141"/>
      <c r="F77" s="141"/>
      <c r="G77" s="141"/>
      <c r="H77" s="141"/>
      <c r="I77" s="141"/>
      <c r="J77" s="141"/>
      <c r="K77" s="141"/>
      <c r="L77" s="141"/>
      <c r="M77" s="141"/>
      <c r="N77" s="141"/>
      <c r="O77" s="141"/>
      <c r="P77" s="141"/>
    </row>
    <row r="78" spans="2:16" ht="12" customHeight="1" x14ac:dyDescent="0.2">
      <c r="B78" s="135"/>
      <c r="C78" s="434" t="s">
        <v>206</v>
      </c>
      <c r="D78" s="434"/>
      <c r="E78" s="434"/>
      <c r="F78" s="434"/>
      <c r="G78" s="434"/>
      <c r="H78" s="434"/>
      <c r="I78" s="434"/>
      <c r="J78" s="434"/>
      <c r="K78" s="434"/>
      <c r="L78" s="434"/>
      <c r="M78" s="434"/>
      <c r="N78" s="434"/>
      <c r="O78" s="434"/>
      <c r="P78" s="434"/>
    </row>
    <row r="79" spans="2:16" x14ac:dyDescent="0.2">
      <c r="B79" s="135"/>
      <c r="C79" s="134"/>
      <c r="D79" s="134"/>
      <c r="E79" s="134"/>
      <c r="F79" s="134"/>
      <c r="G79" s="134"/>
      <c r="H79" s="134"/>
      <c r="I79" s="134"/>
      <c r="J79" s="134"/>
      <c r="K79" s="134"/>
      <c r="L79" s="134"/>
      <c r="M79" s="134"/>
      <c r="N79" s="134"/>
      <c r="O79" s="134"/>
      <c r="P79" s="134"/>
    </row>
    <row r="80" spans="2:16" x14ac:dyDescent="0.2">
      <c r="B80" s="135"/>
      <c r="C80" s="134"/>
      <c r="D80" s="134"/>
      <c r="E80" s="134"/>
      <c r="F80" s="451" t="s">
        <v>194</v>
      </c>
      <c r="G80" s="452"/>
      <c r="H80" s="452"/>
      <c r="I80" s="452"/>
      <c r="J80" s="453"/>
      <c r="K80" s="413" t="s">
        <v>195</v>
      </c>
      <c r="L80" s="413"/>
      <c r="M80" s="413"/>
      <c r="O80" s="134"/>
      <c r="P80" s="134"/>
    </row>
    <row r="81" spans="1:31" x14ac:dyDescent="0.2">
      <c r="B81" s="135"/>
      <c r="C81" s="134"/>
      <c r="D81" s="134"/>
      <c r="E81" s="134"/>
      <c r="F81" s="483"/>
      <c r="G81" s="484"/>
      <c r="H81" s="484"/>
      <c r="I81" s="484"/>
      <c r="J81" s="485"/>
      <c r="K81" s="380">
        <v>0</v>
      </c>
      <c r="L81" s="490"/>
      <c r="M81" s="490"/>
      <c r="O81" s="134"/>
      <c r="P81" s="134"/>
    </row>
    <row r="82" spans="1:31" x14ac:dyDescent="0.2">
      <c r="B82" s="135"/>
      <c r="C82" s="134"/>
      <c r="D82" s="134"/>
      <c r="E82" s="134"/>
      <c r="F82" s="483"/>
      <c r="G82" s="484"/>
      <c r="H82" s="484"/>
      <c r="I82" s="484"/>
      <c r="J82" s="485"/>
      <c r="K82" s="380">
        <v>0</v>
      </c>
      <c r="L82" s="490"/>
      <c r="M82" s="490"/>
      <c r="O82" s="134"/>
      <c r="P82" s="134"/>
    </row>
    <row r="83" spans="1:31" x14ac:dyDescent="0.2">
      <c r="B83" s="135"/>
      <c r="C83" s="134"/>
      <c r="D83" s="134"/>
      <c r="E83" s="134"/>
      <c r="F83" s="389" t="s">
        <v>192</v>
      </c>
      <c r="G83" s="390"/>
      <c r="H83" s="390"/>
      <c r="I83" s="390"/>
      <c r="J83" s="391"/>
      <c r="K83" s="506">
        <f>SUM(K81:M82)</f>
        <v>0</v>
      </c>
      <c r="L83" s="507"/>
      <c r="M83" s="508"/>
      <c r="O83" s="134"/>
      <c r="P83" s="134"/>
    </row>
    <row r="84" spans="1:31" x14ac:dyDescent="0.2">
      <c r="B84" s="135"/>
      <c r="C84" s="134"/>
      <c r="D84" s="134"/>
      <c r="E84" s="134"/>
      <c r="F84" s="134"/>
      <c r="G84" s="134"/>
      <c r="H84" s="134"/>
      <c r="I84" s="134"/>
      <c r="J84" s="134"/>
      <c r="K84" s="134"/>
      <c r="L84" s="134"/>
      <c r="M84" s="134"/>
      <c r="N84" s="134"/>
      <c r="O84" s="134"/>
      <c r="P84" s="134"/>
    </row>
    <row r="85" spans="1:31" x14ac:dyDescent="0.2">
      <c r="A85" s="119"/>
      <c r="B85" s="151" t="s">
        <v>189</v>
      </c>
      <c r="C85" s="119" t="s">
        <v>17</v>
      </c>
    </row>
    <row r="86" spans="1:31" x14ac:dyDescent="0.2">
      <c r="A86" s="119"/>
      <c r="B86" s="151"/>
      <c r="C86" s="119"/>
    </row>
    <row r="87" spans="1:31" s="109" customFormat="1" ht="12" customHeight="1" x14ac:dyDescent="0.2">
      <c r="A87" s="156"/>
      <c r="B87" s="174" t="s">
        <v>82</v>
      </c>
      <c r="C87" s="414" t="s">
        <v>62</v>
      </c>
      <c r="D87" s="414"/>
      <c r="E87" s="414"/>
      <c r="F87" s="414"/>
      <c r="G87" s="414"/>
      <c r="H87" s="414"/>
      <c r="I87" s="414"/>
      <c r="J87" s="414"/>
      <c r="K87" s="414"/>
      <c r="L87" s="414"/>
      <c r="M87" s="414"/>
      <c r="N87" s="414"/>
      <c r="O87" s="414"/>
      <c r="P87" s="414"/>
      <c r="S87" s="1"/>
      <c r="T87" s="1"/>
      <c r="U87" s="1"/>
      <c r="V87" s="1"/>
      <c r="W87" s="1"/>
      <c r="X87" s="1"/>
      <c r="Y87" s="1"/>
      <c r="Z87" s="1"/>
      <c r="AA87" s="1"/>
      <c r="AB87" s="1"/>
      <c r="AC87" s="1"/>
      <c r="AD87" s="1"/>
      <c r="AE87" s="1"/>
    </row>
    <row r="88" spans="1:31" s="109" customFormat="1" x14ac:dyDescent="0.2">
      <c r="A88" s="156"/>
      <c r="B88" s="125"/>
      <c r="C88" s="414"/>
      <c r="D88" s="414"/>
      <c r="E88" s="414"/>
      <c r="F88" s="414"/>
      <c r="G88" s="414"/>
      <c r="H88" s="414"/>
      <c r="I88" s="414"/>
      <c r="J88" s="414"/>
      <c r="K88" s="414"/>
      <c r="L88" s="414"/>
      <c r="M88" s="414"/>
      <c r="N88" s="414"/>
      <c r="O88" s="414"/>
      <c r="P88" s="414"/>
      <c r="S88" s="1"/>
      <c r="T88" s="1"/>
      <c r="U88" s="1"/>
      <c r="V88" s="1"/>
      <c r="W88" s="1"/>
      <c r="X88" s="1"/>
      <c r="Y88" s="1"/>
      <c r="Z88" s="1"/>
      <c r="AA88" s="1"/>
      <c r="AB88" s="1"/>
      <c r="AC88" s="1"/>
      <c r="AD88" s="1"/>
      <c r="AE88" s="1"/>
    </row>
    <row r="89" spans="1:31" x14ac:dyDescent="0.2">
      <c r="A89" s="131"/>
      <c r="B89" s="144"/>
      <c r="C89" s="131"/>
      <c r="D89" s="131"/>
      <c r="E89" s="131"/>
      <c r="F89" s="131"/>
      <c r="G89" s="131"/>
      <c r="H89" s="131"/>
      <c r="I89" s="131"/>
      <c r="J89" s="131"/>
      <c r="K89" s="131"/>
      <c r="L89" s="131"/>
      <c r="M89" s="131"/>
      <c r="N89" s="131"/>
      <c r="O89" s="131"/>
      <c r="P89" s="131"/>
    </row>
    <row r="90" spans="1:31" x14ac:dyDescent="0.2">
      <c r="A90" s="131"/>
      <c r="B90" s="144"/>
      <c r="C90" s="465" t="s">
        <v>191</v>
      </c>
      <c r="D90" s="466"/>
      <c r="E90" s="466"/>
      <c r="F90" s="466"/>
      <c r="G90" s="466"/>
      <c r="H90" s="466"/>
      <c r="I90" s="479"/>
      <c r="J90" s="383">
        <v>2020</v>
      </c>
      <c r="K90" s="384"/>
      <c r="L90" s="385"/>
      <c r="M90" s="383">
        <v>2019</v>
      </c>
      <c r="N90" s="384"/>
      <c r="O90" s="385"/>
    </row>
    <row r="91" spans="1:31" x14ac:dyDescent="0.2">
      <c r="A91" s="131"/>
      <c r="B91" s="144"/>
      <c r="C91" s="476" t="s">
        <v>254</v>
      </c>
      <c r="D91" s="477"/>
      <c r="E91" s="477"/>
      <c r="F91" s="477"/>
      <c r="G91" s="477"/>
      <c r="H91" s="477"/>
      <c r="I91" s="478"/>
      <c r="J91" s="419">
        <v>0</v>
      </c>
      <c r="K91" s="477"/>
      <c r="L91" s="478"/>
      <c r="M91" s="419">
        <v>0</v>
      </c>
      <c r="N91" s="477"/>
      <c r="O91" s="478"/>
    </row>
    <row r="92" spans="1:31" x14ac:dyDescent="0.2">
      <c r="A92" s="131"/>
      <c r="B92" s="144"/>
      <c r="C92" s="476" t="s">
        <v>258</v>
      </c>
      <c r="D92" s="477"/>
      <c r="E92" s="477"/>
      <c r="F92" s="477"/>
      <c r="G92" s="477"/>
      <c r="H92" s="477"/>
      <c r="I92" s="478"/>
      <c r="J92" s="419">
        <v>12824.63</v>
      </c>
      <c r="K92" s="477"/>
      <c r="L92" s="478"/>
      <c r="M92" s="419">
        <v>0</v>
      </c>
      <c r="N92" s="477"/>
      <c r="O92" s="478"/>
    </row>
    <row r="93" spans="1:31" x14ac:dyDescent="0.2">
      <c r="A93" s="131"/>
      <c r="B93" s="144"/>
      <c r="C93" s="476" t="s">
        <v>259</v>
      </c>
      <c r="D93" s="477"/>
      <c r="E93" s="477"/>
      <c r="F93" s="477"/>
      <c r="G93" s="477"/>
      <c r="H93" s="477"/>
      <c r="I93" s="478"/>
      <c r="J93" s="419">
        <v>4054.2</v>
      </c>
      <c r="K93" s="477"/>
      <c r="L93" s="478"/>
      <c r="M93" s="419">
        <v>0</v>
      </c>
      <c r="N93" s="477"/>
      <c r="O93" s="478"/>
    </row>
    <row r="94" spans="1:31" x14ac:dyDescent="0.2">
      <c r="A94" s="131"/>
      <c r="B94" s="144"/>
      <c r="C94" s="389" t="s">
        <v>192</v>
      </c>
      <c r="D94" s="390"/>
      <c r="E94" s="390"/>
      <c r="F94" s="390"/>
      <c r="G94" s="390"/>
      <c r="H94" s="390"/>
      <c r="I94" s="391"/>
      <c r="J94" s="509">
        <f>SUM(J91:L93)</f>
        <v>16878.829999999998</v>
      </c>
      <c r="K94" s="510"/>
      <c r="L94" s="511"/>
      <c r="M94" s="509">
        <f>SUM(M91:O93)</f>
        <v>0</v>
      </c>
      <c r="N94" s="510"/>
      <c r="O94" s="511"/>
    </row>
    <row r="95" spans="1:31" x14ac:dyDescent="0.2">
      <c r="A95" s="131"/>
      <c r="B95" s="144"/>
      <c r="C95" s="131"/>
      <c r="D95" s="131"/>
      <c r="E95" s="131"/>
      <c r="F95" s="131"/>
      <c r="G95" s="131"/>
      <c r="H95" s="131"/>
      <c r="I95" s="131"/>
      <c r="J95" s="131"/>
      <c r="K95" s="131"/>
      <c r="L95" s="131"/>
      <c r="M95" s="131"/>
      <c r="N95" s="131"/>
      <c r="O95" s="131"/>
      <c r="P95" s="131"/>
    </row>
    <row r="96" spans="1:31" x14ac:dyDescent="0.2">
      <c r="A96" s="131"/>
      <c r="B96" s="144"/>
      <c r="C96" s="141" t="s">
        <v>200</v>
      </c>
      <c r="D96" s="131"/>
      <c r="E96" s="131"/>
      <c r="F96" s="131"/>
      <c r="G96" s="131"/>
      <c r="H96" s="131"/>
      <c r="I96" s="131"/>
      <c r="J96" s="131"/>
      <c r="K96" s="131"/>
      <c r="L96" s="131"/>
      <c r="M96" s="131"/>
      <c r="N96" s="131"/>
      <c r="O96" s="131"/>
      <c r="P96" s="131"/>
    </row>
    <row r="97" spans="1:16" x14ac:dyDescent="0.2">
      <c r="A97" s="131"/>
      <c r="B97" s="144"/>
      <c r="C97" s="131"/>
      <c r="D97" s="131"/>
      <c r="E97" s="131"/>
      <c r="F97" s="131"/>
      <c r="O97" s="131"/>
      <c r="P97" s="131"/>
    </row>
    <row r="98" spans="1:16" x14ac:dyDescent="0.2">
      <c r="A98" s="131"/>
      <c r="B98" s="144"/>
      <c r="C98" s="131"/>
      <c r="D98" s="131"/>
      <c r="E98" s="131"/>
      <c r="F98" s="382" t="s">
        <v>191</v>
      </c>
      <c r="G98" s="382"/>
      <c r="H98" s="413">
        <v>2020</v>
      </c>
      <c r="I98" s="413"/>
      <c r="J98" s="413"/>
      <c r="K98" s="463">
        <v>20.2</v>
      </c>
      <c r="L98" s="413"/>
      <c r="M98" s="413"/>
      <c r="O98" s="131"/>
      <c r="P98" s="131"/>
    </row>
    <row r="99" spans="1:16" x14ac:dyDescent="0.2">
      <c r="A99" s="131"/>
      <c r="B99" s="144"/>
      <c r="C99" s="131"/>
      <c r="D99" s="131"/>
      <c r="E99" s="131"/>
      <c r="F99" s="360" t="s">
        <v>254</v>
      </c>
      <c r="G99" s="360"/>
      <c r="H99" s="388">
        <v>0</v>
      </c>
      <c r="I99" s="388"/>
      <c r="J99" s="388"/>
      <c r="K99" s="472">
        <v>0</v>
      </c>
      <c r="L99" s="416"/>
      <c r="M99" s="416"/>
      <c r="O99" s="131"/>
      <c r="P99" s="131"/>
    </row>
    <row r="100" spans="1:16" x14ac:dyDescent="0.2">
      <c r="A100" s="131"/>
      <c r="B100" s="144"/>
      <c r="C100" s="131"/>
      <c r="D100" s="131"/>
      <c r="E100" s="131"/>
      <c r="F100" s="360" t="s">
        <v>258</v>
      </c>
      <c r="G100" s="360"/>
      <c r="H100" s="388">
        <v>0</v>
      </c>
      <c r="I100" s="388"/>
      <c r="J100" s="388"/>
      <c r="K100" s="472">
        <v>0</v>
      </c>
      <c r="L100" s="416"/>
      <c r="M100" s="416"/>
      <c r="O100" s="131"/>
      <c r="P100" s="131"/>
    </row>
    <row r="101" spans="1:16" x14ac:dyDescent="0.2">
      <c r="A101" s="131"/>
      <c r="B101" s="144"/>
      <c r="C101" s="131"/>
      <c r="D101" s="131"/>
      <c r="E101" s="131"/>
      <c r="F101" s="360" t="s">
        <v>259</v>
      </c>
      <c r="G101" s="360"/>
      <c r="H101" s="388">
        <v>0</v>
      </c>
      <c r="I101" s="388"/>
      <c r="J101" s="388"/>
      <c r="K101" s="472">
        <v>0</v>
      </c>
      <c r="L101" s="416"/>
      <c r="M101" s="416"/>
      <c r="O101" s="131"/>
      <c r="P101" s="131"/>
    </row>
    <row r="102" spans="1:16" x14ac:dyDescent="0.2">
      <c r="A102" s="131"/>
      <c r="B102" s="144"/>
      <c r="C102" s="131"/>
      <c r="D102" s="131"/>
      <c r="E102" s="131"/>
      <c r="F102" s="360"/>
      <c r="G102" s="360"/>
      <c r="H102" s="388"/>
      <c r="I102" s="388"/>
      <c r="J102" s="388"/>
      <c r="K102" s="472">
        <v>0</v>
      </c>
      <c r="L102" s="416"/>
      <c r="M102" s="416"/>
      <c r="O102" s="131"/>
      <c r="P102" s="131"/>
    </row>
    <row r="103" spans="1:16" x14ac:dyDescent="0.2">
      <c r="A103" s="131"/>
      <c r="B103" s="144"/>
      <c r="C103" s="131"/>
      <c r="D103" s="131"/>
      <c r="E103" s="131"/>
      <c r="F103" s="360"/>
      <c r="G103" s="360"/>
      <c r="H103" s="388"/>
      <c r="I103" s="388"/>
      <c r="J103" s="388"/>
      <c r="K103" s="472">
        <v>0</v>
      </c>
      <c r="L103" s="416"/>
      <c r="M103" s="416"/>
      <c r="O103" s="131"/>
      <c r="P103" s="131"/>
    </row>
    <row r="104" spans="1:16" x14ac:dyDescent="0.2">
      <c r="A104" s="131"/>
      <c r="B104" s="144"/>
      <c r="C104" s="131"/>
      <c r="D104" s="131"/>
      <c r="E104" s="131"/>
      <c r="F104" s="425" t="s">
        <v>192</v>
      </c>
      <c r="G104" s="426"/>
      <c r="H104" s="505">
        <f>SUM(H99:J103)</f>
        <v>0</v>
      </c>
      <c r="I104" s="505"/>
      <c r="J104" s="505"/>
      <c r="K104" s="505">
        <f>SUM(K99:M103)</f>
        <v>0</v>
      </c>
      <c r="L104" s="505"/>
      <c r="M104" s="505"/>
      <c r="O104" s="131"/>
      <c r="P104" s="131"/>
    </row>
    <row r="105" spans="1:16" x14ac:dyDescent="0.2">
      <c r="A105" s="131"/>
      <c r="B105" s="144"/>
      <c r="C105" s="131"/>
      <c r="D105" s="131"/>
      <c r="E105" s="131"/>
      <c r="F105" s="131"/>
      <c r="G105" s="131"/>
      <c r="H105" s="131"/>
      <c r="I105" s="131"/>
      <c r="J105" s="131"/>
      <c r="K105" s="131"/>
      <c r="L105" s="131"/>
      <c r="M105" s="131"/>
      <c r="N105" s="131"/>
      <c r="O105" s="131"/>
      <c r="P105" s="131"/>
    </row>
    <row r="106" spans="1:16" x14ac:dyDescent="0.2">
      <c r="A106" s="131"/>
      <c r="B106" s="144"/>
      <c r="C106" s="176" t="s">
        <v>202</v>
      </c>
      <c r="D106" s="141"/>
      <c r="E106" s="141"/>
      <c r="F106" s="141"/>
      <c r="G106" s="141"/>
      <c r="H106" s="141"/>
      <c r="I106" s="141"/>
      <c r="J106" s="141"/>
      <c r="K106" s="141"/>
      <c r="L106" s="141"/>
      <c r="M106" s="141"/>
      <c r="N106" s="141"/>
      <c r="O106" s="141"/>
      <c r="P106" s="141"/>
    </row>
    <row r="107" spans="1:16" x14ac:dyDescent="0.2">
      <c r="A107" s="131"/>
      <c r="B107" s="144"/>
      <c r="C107" s="176"/>
      <c r="D107" s="141"/>
      <c r="E107" s="141"/>
      <c r="F107" s="141"/>
      <c r="G107" s="141"/>
      <c r="H107" s="141"/>
      <c r="I107" s="141"/>
      <c r="J107" s="141"/>
      <c r="K107" s="141"/>
      <c r="L107" s="141"/>
      <c r="M107" s="141"/>
      <c r="N107" s="141"/>
      <c r="O107" s="141"/>
      <c r="P107" s="141"/>
    </row>
    <row r="108" spans="1:16" x14ac:dyDescent="0.2">
      <c r="A108" s="131"/>
      <c r="B108" s="144"/>
      <c r="C108" s="141" t="s">
        <v>203</v>
      </c>
      <c r="D108" s="141"/>
      <c r="E108" s="141"/>
      <c r="F108" s="141"/>
      <c r="G108" s="141"/>
      <c r="H108" s="141"/>
      <c r="I108" s="141"/>
      <c r="J108" s="141"/>
      <c r="K108" s="141"/>
      <c r="L108" s="141"/>
      <c r="M108" s="141"/>
      <c r="N108" s="141"/>
      <c r="O108" s="141"/>
      <c r="P108" s="141"/>
    </row>
    <row r="109" spans="1:16" x14ac:dyDescent="0.2">
      <c r="A109" s="131"/>
      <c r="B109" s="144"/>
      <c r="C109" s="141"/>
      <c r="D109" s="141"/>
      <c r="E109" s="141"/>
      <c r="F109" s="141"/>
      <c r="G109" s="141"/>
      <c r="H109" s="141"/>
      <c r="I109" s="141"/>
      <c r="J109" s="141"/>
      <c r="K109" s="141"/>
      <c r="L109" s="141"/>
      <c r="M109" s="141"/>
      <c r="N109" s="141"/>
      <c r="O109" s="141"/>
      <c r="P109" s="141"/>
    </row>
    <row r="110" spans="1:16" x14ac:dyDescent="0.2">
      <c r="A110" s="131"/>
      <c r="B110" s="144"/>
      <c r="C110" s="150" t="s">
        <v>204</v>
      </c>
      <c r="D110" s="141"/>
      <c r="E110" s="141"/>
      <c r="F110" s="141"/>
      <c r="G110" s="141"/>
      <c r="H110" s="141"/>
      <c r="I110" s="141"/>
      <c r="J110" s="141"/>
      <c r="K110" s="141"/>
      <c r="L110" s="141"/>
      <c r="M110" s="141"/>
      <c r="N110" s="141"/>
      <c r="O110" s="141"/>
      <c r="P110" s="141"/>
    </row>
    <row r="111" spans="1:16" x14ac:dyDescent="0.2">
      <c r="A111" s="131"/>
      <c r="B111" s="144"/>
      <c r="C111" s="150"/>
      <c r="D111" s="141"/>
      <c r="E111" s="141"/>
      <c r="F111" s="141"/>
      <c r="G111" s="141"/>
      <c r="H111" s="141"/>
      <c r="I111" s="141"/>
      <c r="J111" s="141"/>
      <c r="K111" s="141"/>
      <c r="L111" s="141"/>
      <c r="M111" s="141"/>
      <c r="N111" s="141"/>
      <c r="O111" s="141"/>
      <c r="P111" s="141"/>
    </row>
    <row r="112" spans="1:16" ht="12" customHeight="1" x14ac:dyDescent="0.2">
      <c r="A112" s="131"/>
      <c r="B112" s="144"/>
      <c r="C112" s="415" t="s">
        <v>205</v>
      </c>
      <c r="D112" s="415"/>
      <c r="E112" s="415"/>
      <c r="F112" s="415"/>
      <c r="G112" s="415"/>
      <c r="H112" s="415"/>
      <c r="I112" s="415"/>
      <c r="J112" s="415"/>
      <c r="K112" s="415"/>
      <c r="L112" s="415"/>
      <c r="M112" s="415"/>
      <c r="N112" s="415"/>
      <c r="O112" s="415"/>
      <c r="P112" s="415"/>
    </row>
    <row r="113" spans="1:16" x14ac:dyDescent="0.2">
      <c r="A113" s="131"/>
      <c r="B113" s="144"/>
      <c r="C113" s="415"/>
      <c r="D113" s="415"/>
      <c r="E113" s="415"/>
      <c r="F113" s="415"/>
      <c r="G113" s="415"/>
      <c r="H113" s="415"/>
      <c r="I113" s="415"/>
      <c r="J113" s="415"/>
      <c r="K113" s="415"/>
      <c r="L113" s="415"/>
      <c r="M113" s="415"/>
      <c r="N113" s="415"/>
      <c r="O113" s="415"/>
      <c r="P113" s="415"/>
    </row>
    <row r="114" spans="1:16" x14ac:dyDescent="0.2">
      <c r="A114" s="131"/>
      <c r="B114" s="144"/>
      <c r="C114" s="415"/>
      <c r="D114" s="415"/>
      <c r="E114" s="415"/>
      <c r="F114" s="415"/>
      <c r="G114" s="415"/>
      <c r="H114" s="415"/>
      <c r="I114" s="415"/>
      <c r="J114" s="415"/>
      <c r="K114" s="415"/>
      <c r="L114" s="415"/>
      <c r="M114" s="415"/>
      <c r="N114" s="415"/>
      <c r="O114" s="415"/>
      <c r="P114" s="415"/>
    </row>
    <row r="115" spans="1:16" x14ac:dyDescent="0.2">
      <c r="A115" s="131"/>
      <c r="B115" s="144"/>
      <c r="C115" s="188"/>
      <c r="D115" s="188"/>
      <c r="E115" s="188"/>
      <c r="F115" s="188"/>
      <c r="G115" s="188"/>
      <c r="H115" s="188"/>
      <c r="I115" s="188"/>
      <c r="J115" s="188"/>
      <c r="K115" s="188"/>
      <c r="L115" s="188"/>
      <c r="M115" s="188"/>
      <c r="N115" s="188"/>
      <c r="O115" s="188"/>
      <c r="P115" s="188"/>
    </row>
    <row r="116" spans="1:16" s="109" customFormat="1" ht="11.25" customHeight="1" x14ac:dyDescent="0.2">
      <c r="A116" s="156"/>
      <c r="B116" s="174" t="s">
        <v>85</v>
      </c>
      <c r="C116" s="414" t="s">
        <v>63</v>
      </c>
      <c r="D116" s="414"/>
      <c r="E116" s="414"/>
      <c r="F116" s="414"/>
      <c r="G116" s="414"/>
      <c r="H116" s="414"/>
      <c r="I116" s="414"/>
      <c r="J116" s="414"/>
      <c r="K116" s="414"/>
      <c r="L116" s="414"/>
      <c r="M116" s="414"/>
      <c r="N116" s="414"/>
      <c r="O116" s="414"/>
      <c r="P116" s="414"/>
    </row>
    <row r="117" spans="1:16" s="109" customFormat="1" ht="11.25" x14ac:dyDescent="0.2">
      <c r="B117" s="136"/>
      <c r="C117" s="414"/>
      <c r="D117" s="414"/>
      <c r="E117" s="414"/>
      <c r="F117" s="414"/>
      <c r="G117" s="414"/>
      <c r="H117" s="414"/>
      <c r="I117" s="414"/>
      <c r="J117" s="414"/>
      <c r="K117" s="414"/>
      <c r="L117" s="414"/>
      <c r="M117" s="414"/>
      <c r="N117" s="414"/>
      <c r="O117" s="414"/>
      <c r="P117" s="414"/>
    </row>
    <row r="118" spans="1:16" s="109" customFormat="1" ht="11.25" x14ac:dyDescent="0.2">
      <c r="B118" s="136"/>
      <c r="C118" s="414"/>
      <c r="D118" s="414"/>
      <c r="E118" s="414"/>
      <c r="F118" s="414"/>
      <c r="G118" s="414"/>
      <c r="H118" s="414"/>
      <c r="I118" s="414"/>
      <c r="J118" s="414"/>
      <c r="K118" s="414"/>
      <c r="L118" s="414"/>
      <c r="M118" s="414"/>
      <c r="N118" s="414"/>
      <c r="O118" s="414"/>
      <c r="P118" s="414"/>
    </row>
    <row r="119" spans="1:16" s="109" customFormat="1" ht="11.25" x14ac:dyDescent="0.2">
      <c r="A119" s="156"/>
      <c r="B119" s="125"/>
      <c r="C119" s="414"/>
      <c r="D119" s="414"/>
      <c r="E119" s="414"/>
      <c r="F119" s="414"/>
      <c r="G119" s="414"/>
      <c r="H119" s="414"/>
      <c r="I119" s="414"/>
      <c r="J119" s="414"/>
      <c r="K119" s="414"/>
      <c r="L119" s="414"/>
      <c r="M119" s="414"/>
      <c r="N119" s="414"/>
      <c r="O119" s="414"/>
      <c r="P119" s="414"/>
    </row>
    <row r="120" spans="1:16" s="109" customFormat="1" ht="11.25" x14ac:dyDescent="0.2">
      <c r="A120" s="156"/>
      <c r="B120" s="168"/>
      <c r="C120" s="156"/>
      <c r="D120" s="156"/>
      <c r="E120" s="156"/>
      <c r="F120" s="156"/>
      <c r="G120" s="156"/>
      <c r="H120" s="156"/>
      <c r="I120" s="156"/>
      <c r="J120" s="156"/>
      <c r="K120" s="156"/>
      <c r="L120" s="156"/>
      <c r="M120" s="156"/>
      <c r="N120" s="156"/>
      <c r="O120" s="156"/>
      <c r="P120" s="156"/>
    </row>
    <row r="121" spans="1:16" x14ac:dyDescent="0.2">
      <c r="A121" s="131"/>
      <c r="B121" s="151" t="s">
        <v>189</v>
      </c>
      <c r="C121" s="119" t="s">
        <v>18</v>
      </c>
      <c r="D121" s="131"/>
      <c r="E121" s="131"/>
      <c r="F121" s="131"/>
      <c r="G121" s="131"/>
      <c r="H121" s="131"/>
      <c r="I121" s="131"/>
      <c r="J121" s="131"/>
      <c r="K121" s="131"/>
      <c r="L121" s="131"/>
      <c r="M121" s="131"/>
      <c r="N121" s="131"/>
      <c r="O121" s="131"/>
      <c r="P121" s="131"/>
    </row>
    <row r="122" spans="1:16" x14ac:dyDescent="0.2">
      <c r="A122" s="131"/>
      <c r="B122" s="151"/>
      <c r="C122" s="119"/>
      <c r="D122" s="131"/>
      <c r="E122" s="131"/>
      <c r="F122" s="131"/>
      <c r="G122" s="131"/>
      <c r="H122" s="131"/>
      <c r="I122" s="131"/>
      <c r="J122" s="131"/>
      <c r="K122" s="131"/>
      <c r="L122" s="131"/>
      <c r="M122" s="131"/>
      <c r="N122" s="131"/>
      <c r="O122" s="131"/>
      <c r="P122" s="131"/>
    </row>
    <row r="123" spans="1:16" s="109" customFormat="1" ht="11.25" customHeight="1" x14ac:dyDescent="0.2">
      <c r="A123" s="155"/>
      <c r="B123" s="138" t="s">
        <v>93</v>
      </c>
      <c r="C123" s="414" t="s">
        <v>64</v>
      </c>
      <c r="D123" s="414"/>
      <c r="E123" s="414"/>
      <c r="F123" s="414"/>
      <c r="G123" s="414"/>
      <c r="H123" s="414"/>
      <c r="I123" s="414"/>
      <c r="J123" s="414"/>
      <c r="K123" s="414"/>
      <c r="L123" s="414"/>
      <c r="M123" s="414"/>
      <c r="N123" s="414"/>
      <c r="O123" s="414"/>
      <c r="P123" s="414"/>
    </row>
    <row r="124" spans="1:16" s="109" customFormat="1" ht="11.25" x14ac:dyDescent="0.2">
      <c r="A124" s="155"/>
      <c r="B124" s="164"/>
      <c r="C124" s="414"/>
      <c r="D124" s="414"/>
      <c r="E124" s="414"/>
      <c r="F124" s="414"/>
      <c r="G124" s="414"/>
      <c r="H124" s="414"/>
      <c r="I124" s="414"/>
      <c r="J124" s="414"/>
      <c r="K124" s="414"/>
      <c r="L124" s="414"/>
      <c r="M124" s="414"/>
      <c r="N124" s="414"/>
      <c r="O124" s="414"/>
      <c r="P124" s="414"/>
    </row>
    <row r="125" spans="1:16" s="109" customFormat="1" ht="11.25" customHeight="1" x14ac:dyDescent="0.2">
      <c r="A125" s="155"/>
      <c r="B125" s="164"/>
      <c r="C125" s="414" t="s">
        <v>65</v>
      </c>
      <c r="D125" s="414"/>
      <c r="E125" s="414"/>
      <c r="F125" s="414"/>
      <c r="G125" s="414"/>
      <c r="H125" s="414"/>
      <c r="I125" s="414"/>
      <c r="J125" s="414"/>
      <c r="K125" s="414"/>
      <c r="L125" s="414"/>
      <c r="M125" s="414"/>
      <c r="N125" s="414"/>
      <c r="O125" s="414"/>
      <c r="P125" s="414"/>
    </row>
    <row r="126" spans="1:16" s="109" customFormat="1" ht="11.25" x14ac:dyDescent="0.2">
      <c r="A126" s="172"/>
      <c r="B126" s="173"/>
      <c r="C126" s="414"/>
      <c r="D126" s="414"/>
      <c r="E126" s="414"/>
      <c r="F126" s="414"/>
      <c r="G126" s="414"/>
      <c r="H126" s="414"/>
      <c r="I126" s="414"/>
      <c r="J126" s="414"/>
      <c r="K126" s="414"/>
      <c r="L126" s="414"/>
      <c r="M126" s="414"/>
      <c r="N126" s="414"/>
      <c r="O126" s="414"/>
      <c r="P126" s="414"/>
    </row>
    <row r="127" spans="1:16" s="109" customFormat="1" ht="11.25" x14ac:dyDescent="0.2">
      <c r="A127" s="172"/>
      <c r="B127" s="171"/>
      <c r="C127" s="156"/>
      <c r="D127" s="156"/>
      <c r="E127" s="156"/>
      <c r="F127" s="156"/>
      <c r="G127" s="156"/>
      <c r="H127" s="156"/>
      <c r="I127" s="156"/>
      <c r="J127" s="156"/>
      <c r="K127" s="156"/>
      <c r="L127" s="156"/>
      <c r="M127" s="156"/>
      <c r="N127" s="156"/>
      <c r="O127" s="156"/>
      <c r="P127" s="156"/>
    </row>
    <row r="128" spans="1:16" s="109" customFormat="1" ht="11.25" customHeight="1" x14ac:dyDescent="0.2">
      <c r="B128" s="133" t="s">
        <v>92</v>
      </c>
      <c r="C128" s="437" t="s">
        <v>66</v>
      </c>
      <c r="D128" s="437"/>
      <c r="E128" s="437"/>
      <c r="F128" s="437"/>
      <c r="G128" s="437"/>
      <c r="H128" s="437"/>
      <c r="I128" s="437"/>
      <c r="J128" s="437"/>
      <c r="K128" s="437"/>
      <c r="L128" s="437"/>
      <c r="M128" s="437"/>
      <c r="N128" s="437"/>
      <c r="O128" s="437"/>
      <c r="P128" s="437"/>
    </row>
    <row r="129" spans="1:33" s="109" customFormat="1" ht="11.25" x14ac:dyDescent="0.2">
      <c r="A129" s="137"/>
      <c r="B129" s="136"/>
      <c r="C129" s="437"/>
      <c r="D129" s="437"/>
      <c r="E129" s="437"/>
      <c r="F129" s="437"/>
      <c r="G129" s="437"/>
      <c r="H129" s="437"/>
      <c r="I129" s="437"/>
      <c r="J129" s="437"/>
      <c r="K129" s="437"/>
      <c r="L129" s="437"/>
      <c r="M129" s="437"/>
      <c r="N129" s="437"/>
      <c r="O129" s="437"/>
      <c r="P129" s="437"/>
    </row>
    <row r="130" spans="1:33" x14ac:dyDescent="0.2">
      <c r="A130" s="119"/>
      <c r="B130" s="135"/>
      <c r="C130" s="134"/>
      <c r="D130" s="134"/>
      <c r="E130" s="134"/>
      <c r="F130" s="134"/>
      <c r="G130" s="134"/>
      <c r="H130" s="134"/>
      <c r="I130" s="134"/>
      <c r="J130" s="134"/>
      <c r="K130" s="134"/>
      <c r="L130" s="134"/>
      <c r="M130" s="134"/>
      <c r="N130" s="134"/>
      <c r="O130" s="134"/>
      <c r="P130" s="134"/>
    </row>
    <row r="131" spans="1:33" x14ac:dyDescent="0.2">
      <c r="A131" s="130"/>
      <c r="B131" s="151" t="s">
        <v>189</v>
      </c>
      <c r="C131" s="119" t="s">
        <v>19</v>
      </c>
      <c r="D131" s="130"/>
      <c r="E131" s="130"/>
      <c r="F131" s="130"/>
      <c r="G131" s="130"/>
      <c r="H131" s="130"/>
      <c r="I131" s="130"/>
      <c r="J131" s="130"/>
      <c r="K131" s="130"/>
      <c r="L131" s="130"/>
      <c r="M131" s="130"/>
      <c r="N131" s="130"/>
      <c r="O131" s="130"/>
      <c r="P131" s="130"/>
    </row>
    <row r="132" spans="1:33" x14ac:dyDescent="0.2">
      <c r="A132" s="130"/>
      <c r="B132" s="151"/>
      <c r="C132" s="119"/>
      <c r="D132" s="130"/>
      <c r="E132" s="130"/>
      <c r="F132" s="130"/>
      <c r="G132" s="130"/>
      <c r="H132" s="130"/>
      <c r="I132" s="130"/>
      <c r="J132" s="130"/>
      <c r="K132" s="130"/>
      <c r="L132" s="130"/>
      <c r="M132" s="130"/>
      <c r="N132" s="130"/>
      <c r="O132" s="130"/>
      <c r="P132" s="130"/>
    </row>
    <row r="133" spans="1:33" s="109" customFormat="1" ht="11.25" customHeight="1" x14ac:dyDescent="0.2">
      <c r="A133" s="155"/>
      <c r="B133" s="138" t="s">
        <v>91</v>
      </c>
      <c r="C133" s="414" t="s">
        <v>67</v>
      </c>
      <c r="D133" s="414"/>
      <c r="E133" s="414"/>
      <c r="F133" s="414"/>
      <c r="G133" s="414"/>
      <c r="H133" s="414"/>
      <c r="I133" s="414"/>
      <c r="J133" s="414"/>
      <c r="K133" s="414"/>
      <c r="L133" s="414"/>
      <c r="M133" s="414"/>
      <c r="N133" s="414"/>
      <c r="O133" s="414"/>
      <c r="P133" s="414"/>
    </row>
    <row r="134" spans="1:33" s="109" customFormat="1" x14ac:dyDescent="0.2">
      <c r="A134" s="126"/>
      <c r="B134" s="136"/>
      <c r="C134" s="414"/>
      <c r="D134" s="414"/>
      <c r="E134" s="414"/>
      <c r="F134" s="414"/>
      <c r="G134" s="414"/>
      <c r="H134" s="414"/>
      <c r="I134" s="414"/>
      <c r="J134" s="414"/>
      <c r="K134" s="414"/>
      <c r="L134" s="414"/>
      <c r="M134" s="414"/>
      <c r="N134" s="414"/>
      <c r="O134" s="414"/>
      <c r="P134" s="414"/>
      <c r="S134" s="1"/>
      <c r="T134" s="1"/>
      <c r="U134" s="1"/>
      <c r="V134" s="1"/>
      <c r="W134" s="1"/>
      <c r="X134" s="1"/>
      <c r="Y134" s="1"/>
      <c r="Z134" s="1"/>
      <c r="AA134" s="1"/>
      <c r="AB134" s="1"/>
      <c r="AC134" s="1"/>
      <c r="AD134" s="1"/>
      <c r="AE134" s="1"/>
      <c r="AF134" s="1"/>
      <c r="AG134" s="1"/>
    </row>
    <row r="135" spans="1:33" s="109" customFormat="1" x14ac:dyDescent="0.2">
      <c r="A135" s="126"/>
      <c r="B135" s="157"/>
      <c r="C135" s="156"/>
      <c r="D135" s="156"/>
      <c r="E135" s="156"/>
      <c r="F135" s="156"/>
      <c r="G135" s="156"/>
      <c r="H135" s="156"/>
      <c r="I135" s="156"/>
      <c r="J135" s="156"/>
      <c r="K135" s="156"/>
      <c r="L135" s="156"/>
      <c r="M135" s="156"/>
      <c r="N135" s="156"/>
      <c r="O135" s="156"/>
      <c r="P135" s="156"/>
      <c r="S135" s="1"/>
      <c r="T135" s="1"/>
      <c r="U135" s="1"/>
      <c r="V135" s="1"/>
      <c r="W135" s="1"/>
      <c r="X135" s="1"/>
      <c r="Y135" s="1"/>
      <c r="Z135" s="1"/>
      <c r="AA135" s="1"/>
      <c r="AB135" s="1"/>
      <c r="AC135" s="1"/>
      <c r="AD135" s="1"/>
      <c r="AE135" s="1"/>
      <c r="AF135" s="1"/>
      <c r="AG135" s="1"/>
    </row>
    <row r="136" spans="1:33" s="109" customFormat="1" x14ac:dyDescent="0.2">
      <c r="A136" s="117"/>
      <c r="B136" s="170" t="s">
        <v>90</v>
      </c>
      <c r="C136" s="121" t="s">
        <v>49</v>
      </c>
      <c r="D136" s="116"/>
      <c r="E136" s="116"/>
      <c r="F136" s="116"/>
      <c r="G136" s="116"/>
      <c r="H136" s="116"/>
      <c r="I136" s="116"/>
      <c r="J136" s="116"/>
      <c r="K136" s="116"/>
      <c r="L136" s="116"/>
      <c r="M136" s="116"/>
      <c r="N136" s="116"/>
      <c r="O136" s="116"/>
      <c r="P136" s="116"/>
      <c r="S136" s="1"/>
      <c r="T136" s="1"/>
      <c r="U136" s="1"/>
      <c r="V136" s="1"/>
      <c r="W136" s="1"/>
      <c r="X136" s="1"/>
      <c r="Y136" s="1"/>
      <c r="Z136" s="1"/>
      <c r="AA136" s="1"/>
      <c r="AB136" s="1"/>
      <c r="AC136" s="1"/>
      <c r="AD136" s="1"/>
      <c r="AE136" s="1"/>
      <c r="AF136" s="1"/>
      <c r="AG136" s="1"/>
    </row>
    <row r="137" spans="1:33" x14ac:dyDescent="0.2">
      <c r="A137" s="134"/>
      <c r="B137" s="169"/>
      <c r="C137" s="129"/>
      <c r="D137" s="134"/>
      <c r="E137" s="134"/>
      <c r="F137" s="134"/>
      <c r="G137" s="134"/>
      <c r="H137" s="134"/>
      <c r="I137" s="134"/>
      <c r="J137" s="134"/>
      <c r="K137" s="134"/>
      <c r="L137" s="134"/>
      <c r="M137" s="134"/>
      <c r="N137" s="134"/>
      <c r="O137" s="134"/>
      <c r="P137" s="134"/>
    </row>
    <row r="138" spans="1:33" x14ac:dyDescent="0.2">
      <c r="A138" s="134"/>
      <c r="B138" s="151" t="s">
        <v>189</v>
      </c>
      <c r="C138" s="119" t="s">
        <v>20</v>
      </c>
      <c r="D138" s="134"/>
      <c r="E138" s="134"/>
      <c r="F138" s="134"/>
      <c r="G138" s="134"/>
      <c r="H138" s="134"/>
      <c r="I138" s="134"/>
      <c r="J138" s="134"/>
      <c r="K138" s="134"/>
      <c r="L138" s="134"/>
      <c r="M138" s="134"/>
      <c r="N138" s="134"/>
      <c r="O138" s="134"/>
      <c r="P138" s="134"/>
    </row>
    <row r="139" spans="1:33" x14ac:dyDescent="0.2">
      <c r="A139" s="134"/>
      <c r="B139" s="151"/>
      <c r="C139" s="119"/>
      <c r="D139" s="134"/>
      <c r="E139" s="134"/>
      <c r="F139" s="134"/>
      <c r="G139" s="134"/>
      <c r="H139" s="134"/>
      <c r="I139" s="134"/>
      <c r="J139" s="134"/>
      <c r="K139" s="134"/>
      <c r="L139" s="134"/>
      <c r="M139" s="134"/>
      <c r="N139" s="134"/>
      <c r="O139" s="134"/>
      <c r="P139" s="134"/>
    </row>
    <row r="140" spans="1:33" s="109" customFormat="1" ht="12" customHeight="1" x14ac:dyDescent="0.2">
      <c r="B140" s="133" t="s">
        <v>89</v>
      </c>
      <c r="C140" s="437" t="s">
        <v>68</v>
      </c>
      <c r="D140" s="437"/>
      <c r="E140" s="437"/>
      <c r="F140" s="437"/>
      <c r="G140" s="437"/>
      <c r="H140" s="437"/>
      <c r="I140" s="437"/>
      <c r="J140" s="437"/>
      <c r="K140" s="437"/>
      <c r="L140" s="437"/>
      <c r="M140" s="437"/>
      <c r="N140" s="437"/>
      <c r="O140" s="437"/>
      <c r="P140" s="437"/>
      <c r="S140" s="1"/>
      <c r="T140" s="1"/>
      <c r="U140" s="1"/>
      <c r="V140" s="1"/>
      <c r="W140" s="1"/>
      <c r="X140" s="1"/>
      <c r="Y140" s="1"/>
      <c r="Z140" s="1"/>
      <c r="AA140" s="1"/>
      <c r="AB140" s="1"/>
      <c r="AC140" s="1"/>
      <c r="AD140" s="1"/>
      <c r="AE140" s="1"/>
      <c r="AF140" s="1"/>
      <c r="AG140" s="1"/>
    </row>
    <row r="141" spans="1:33" s="109" customFormat="1" x14ac:dyDescent="0.2">
      <c r="B141" s="133"/>
      <c r="C141" s="437"/>
      <c r="D141" s="437"/>
      <c r="E141" s="437"/>
      <c r="F141" s="437"/>
      <c r="G141" s="437"/>
      <c r="H141" s="437"/>
      <c r="I141" s="437"/>
      <c r="J141" s="437"/>
      <c r="K141" s="437"/>
      <c r="L141" s="437"/>
      <c r="M141" s="437"/>
      <c r="N141" s="437"/>
      <c r="O141" s="437"/>
      <c r="P141" s="437"/>
      <c r="S141" s="1"/>
      <c r="T141" s="1"/>
      <c r="U141" s="1"/>
      <c r="V141" s="1"/>
      <c r="W141" s="1"/>
      <c r="X141" s="1"/>
      <c r="Y141" s="1"/>
      <c r="Z141" s="1"/>
      <c r="AA141" s="1"/>
      <c r="AB141" s="1"/>
      <c r="AC141" s="1"/>
      <c r="AD141" s="1"/>
      <c r="AE141" s="1"/>
      <c r="AF141" s="1"/>
      <c r="AG141" s="1"/>
    </row>
    <row r="142" spans="1:33" s="109" customFormat="1" x14ac:dyDescent="0.2">
      <c r="A142" s="156"/>
      <c r="B142" s="125"/>
      <c r="C142" s="437"/>
      <c r="D142" s="437"/>
      <c r="E142" s="437"/>
      <c r="F142" s="437"/>
      <c r="G142" s="437"/>
      <c r="H142" s="437"/>
      <c r="I142" s="437"/>
      <c r="J142" s="437"/>
      <c r="K142" s="437"/>
      <c r="L142" s="437"/>
      <c r="M142" s="437"/>
      <c r="N142" s="437"/>
      <c r="O142" s="437"/>
      <c r="P142" s="437"/>
      <c r="S142" s="1"/>
      <c r="T142" s="1"/>
      <c r="U142" s="1"/>
      <c r="V142" s="1"/>
      <c r="W142" s="1"/>
      <c r="X142" s="1"/>
      <c r="Y142" s="1"/>
      <c r="Z142" s="1"/>
      <c r="AA142" s="1"/>
      <c r="AB142" s="1"/>
      <c r="AC142" s="1"/>
      <c r="AD142" s="1"/>
      <c r="AE142" s="1"/>
      <c r="AF142" s="1"/>
      <c r="AG142" s="1"/>
    </row>
    <row r="143" spans="1:33" s="109" customFormat="1" x14ac:dyDescent="0.2">
      <c r="A143" s="156"/>
      <c r="B143" s="168"/>
      <c r="C143" s="117"/>
      <c r="D143" s="117"/>
      <c r="E143" s="117"/>
      <c r="F143" s="117"/>
      <c r="G143" s="117"/>
      <c r="H143" s="117"/>
      <c r="I143" s="117"/>
      <c r="J143" s="117"/>
      <c r="K143" s="117"/>
      <c r="L143" s="117"/>
      <c r="M143" s="117"/>
      <c r="N143" s="117"/>
      <c r="O143" s="117"/>
      <c r="P143" s="117"/>
      <c r="S143" s="1"/>
      <c r="T143" s="1"/>
      <c r="U143" s="1"/>
      <c r="V143" s="1"/>
      <c r="W143" s="1"/>
      <c r="X143" s="1"/>
      <c r="Y143" s="1"/>
      <c r="Z143" s="1"/>
      <c r="AA143" s="1"/>
      <c r="AB143" s="1"/>
      <c r="AC143" s="1"/>
      <c r="AD143" s="1"/>
      <c r="AE143" s="1"/>
      <c r="AF143" s="1"/>
      <c r="AG143" s="1"/>
    </row>
    <row r="144" spans="1:33" s="109" customFormat="1" ht="12" customHeight="1" x14ac:dyDescent="0.2">
      <c r="A144" s="126"/>
      <c r="B144" s="133" t="s">
        <v>88</v>
      </c>
      <c r="C144" s="437" t="s">
        <v>69</v>
      </c>
      <c r="D144" s="437"/>
      <c r="E144" s="437"/>
      <c r="F144" s="437"/>
      <c r="G144" s="437"/>
      <c r="H144" s="437"/>
      <c r="I144" s="437"/>
      <c r="J144" s="437"/>
      <c r="K144" s="437"/>
      <c r="L144" s="437"/>
      <c r="M144" s="437"/>
      <c r="N144" s="437"/>
      <c r="O144" s="437"/>
      <c r="P144" s="437"/>
      <c r="S144" s="1"/>
      <c r="T144" s="1"/>
      <c r="U144" s="1"/>
      <c r="V144" s="1"/>
      <c r="W144" s="1"/>
      <c r="X144" s="1"/>
      <c r="Y144" s="1"/>
      <c r="Z144" s="1"/>
      <c r="AA144" s="1"/>
      <c r="AB144" s="1"/>
      <c r="AC144" s="1"/>
      <c r="AD144" s="1"/>
      <c r="AE144" s="1"/>
      <c r="AF144" s="1"/>
      <c r="AG144" s="1"/>
    </row>
    <row r="145" spans="2:33" s="109" customFormat="1" x14ac:dyDescent="0.2">
      <c r="B145" s="136"/>
      <c r="C145" s="437"/>
      <c r="D145" s="437"/>
      <c r="E145" s="437"/>
      <c r="F145" s="437"/>
      <c r="G145" s="437"/>
      <c r="H145" s="437"/>
      <c r="I145" s="437"/>
      <c r="J145" s="437"/>
      <c r="K145" s="437"/>
      <c r="L145" s="437"/>
      <c r="M145" s="437"/>
      <c r="N145" s="437"/>
      <c r="O145" s="437"/>
      <c r="P145" s="437"/>
      <c r="S145" s="1"/>
      <c r="T145" s="1"/>
      <c r="U145" s="1"/>
      <c r="V145" s="1"/>
      <c r="W145" s="1"/>
      <c r="X145" s="1"/>
      <c r="Y145" s="1"/>
      <c r="Z145" s="1"/>
      <c r="AA145" s="1"/>
      <c r="AB145" s="1"/>
      <c r="AC145" s="1"/>
      <c r="AD145" s="1"/>
      <c r="AE145" s="1"/>
      <c r="AF145" s="1"/>
      <c r="AG145" s="1"/>
    </row>
    <row r="146" spans="2:33" s="109" customFormat="1" x14ac:dyDescent="0.2">
      <c r="B146" s="135"/>
      <c r="C146" s="135"/>
      <c r="D146" s="135"/>
      <c r="E146" s="135"/>
      <c r="F146" s="135"/>
      <c r="G146" s="135"/>
      <c r="H146" s="135"/>
      <c r="I146" s="135"/>
      <c r="J146" s="135"/>
      <c r="K146" s="135"/>
      <c r="L146" s="135"/>
      <c r="M146" s="135"/>
      <c r="N146" s="135"/>
      <c r="O146" s="135"/>
      <c r="P146" s="135"/>
      <c r="S146" s="1"/>
      <c r="T146" s="1"/>
      <c r="U146" s="1"/>
      <c r="V146" s="1"/>
      <c r="W146" s="1"/>
      <c r="X146" s="1"/>
      <c r="Y146" s="1"/>
      <c r="Z146" s="1"/>
      <c r="AA146" s="1"/>
      <c r="AB146" s="1"/>
      <c r="AC146" s="1"/>
      <c r="AD146" s="1"/>
      <c r="AE146" s="1"/>
      <c r="AF146" s="1"/>
      <c r="AG146" s="1"/>
    </row>
    <row r="147" spans="2:33" x14ac:dyDescent="0.2">
      <c r="B147" s="135"/>
      <c r="C147" s="167" t="s">
        <v>207</v>
      </c>
      <c r="D147" s="134"/>
      <c r="E147" s="134"/>
      <c r="F147" s="134"/>
      <c r="G147" s="134"/>
      <c r="H147" s="134"/>
      <c r="I147" s="134"/>
      <c r="J147" s="134"/>
      <c r="K147" s="134"/>
      <c r="L147" s="134"/>
      <c r="M147" s="134"/>
      <c r="N147" s="134"/>
      <c r="O147" s="134"/>
      <c r="P147" s="134"/>
    </row>
    <row r="148" spans="2:33" x14ac:dyDescent="0.2">
      <c r="B148" s="135"/>
      <c r="C148" s="167"/>
      <c r="D148" s="134"/>
      <c r="E148" s="134"/>
      <c r="F148" s="134"/>
      <c r="G148" s="134"/>
      <c r="H148" s="134"/>
      <c r="I148" s="134"/>
      <c r="J148" s="134"/>
      <c r="K148" s="134"/>
      <c r="L148" s="134"/>
      <c r="M148" s="134"/>
      <c r="N148" s="134"/>
      <c r="O148" s="134"/>
      <c r="P148" s="134"/>
    </row>
    <row r="149" spans="2:33" x14ac:dyDescent="0.2">
      <c r="B149" s="135"/>
      <c r="C149" s="145" t="s">
        <v>208</v>
      </c>
      <c r="D149" s="134"/>
      <c r="E149" s="134"/>
      <c r="F149" s="134"/>
      <c r="G149" s="134"/>
      <c r="H149" s="134"/>
      <c r="I149" s="134"/>
      <c r="J149" s="134"/>
      <c r="K149" s="134"/>
      <c r="L149" s="134"/>
      <c r="M149" s="134"/>
      <c r="N149" s="134"/>
      <c r="O149" s="134"/>
      <c r="P149" s="134"/>
    </row>
    <row r="150" spans="2:33" x14ac:dyDescent="0.2">
      <c r="B150" s="135"/>
      <c r="C150" s="134"/>
      <c r="D150" s="134"/>
      <c r="E150" s="134"/>
      <c r="F150" s="134"/>
      <c r="G150" s="134"/>
      <c r="H150" s="134"/>
      <c r="I150" s="134"/>
      <c r="J150" s="134"/>
      <c r="K150" s="134"/>
      <c r="L150" s="134"/>
      <c r="M150" s="134"/>
      <c r="N150" s="134"/>
    </row>
    <row r="151" spans="2:33" x14ac:dyDescent="0.2">
      <c r="B151" s="135"/>
      <c r="C151" s="383" t="s">
        <v>191</v>
      </c>
      <c r="D151" s="384"/>
      <c r="E151" s="384"/>
      <c r="F151" s="384"/>
      <c r="G151" s="384"/>
      <c r="H151" s="385"/>
      <c r="I151" s="413">
        <v>2020</v>
      </c>
      <c r="J151" s="413"/>
      <c r="K151" s="413"/>
      <c r="L151" s="413">
        <v>2019</v>
      </c>
      <c r="M151" s="413"/>
      <c r="N151" s="413"/>
    </row>
    <row r="152" spans="2:33" x14ac:dyDescent="0.2">
      <c r="B152" s="135"/>
      <c r="C152" s="483" t="s">
        <v>260</v>
      </c>
      <c r="D152" s="484"/>
      <c r="E152" s="484"/>
      <c r="F152" s="484"/>
      <c r="G152" s="484"/>
      <c r="H152" s="485"/>
      <c r="I152" s="427">
        <v>8088048.5099999998</v>
      </c>
      <c r="J152" s="484"/>
      <c r="K152" s="485"/>
      <c r="L152" s="427">
        <v>8760390.0099999998</v>
      </c>
      <c r="M152" s="484"/>
      <c r="N152" s="485"/>
    </row>
    <row r="153" spans="2:33" x14ac:dyDescent="0.2">
      <c r="B153" s="135"/>
      <c r="C153" s="483" t="s">
        <v>261</v>
      </c>
      <c r="D153" s="484"/>
      <c r="E153" s="484"/>
      <c r="F153" s="484"/>
      <c r="G153" s="484"/>
      <c r="H153" s="485"/>
      <c r="I153" s="427">
        <v>0</v>
      </c>
      <c r="J153" s="484"/>
      <c r="K153" s="485"/>
      <c r="L153" s="427">
        <v>0</v>
      </c>
      <c r="M153" s="484"/>
      <c r="N153" s="485"/>
    </row>
    <row r="154" spans="2:33" x14ac:dyDescent="0.2">
      <c r="B154" s="135"/>
      <c r="C154" s="480" t="s">
        <v>267</v>
      </c>
      <c r="D154" s="481"/>
      <c r="E154" s="481"/>
      <c r="F154" s="481"/>
      <c r="G154" s="481"/>
      <c r="H154" s="482"/>
      <c r="I154" s="498">
        <f>SUM(I152:K153)</f>
        <v>8088048.5099999998</v>
      </c>
      <c r="J154" s="498"/>
      <c r="K154" s="498"/>
      <c r="L154" s="498">
        <f>SUM(L152:N153)</f>
        <v>8760390.0099999998</v>
      </c>
      <c r="M154" s="498"/>
      <c r="N154" s="498"/>
    </row>
    <row r="155" spans="2:33" x14ac:dyDescent="0.2">
      <c r="B155" s="135"/>
      <c r="C155" s="134"/>
      <c r="D155" s="166"/>
      <c r="E155" s="166"/>
      <c r="F155" s="166"/>
      <c r="G155" s="166"/>
      <c r="H155" s="166"/>
      <c r="I155" s="166"/>
      <c r="J155" s="166"/>
      <c r="K155" s="166"/>
      <c r="L155" s="165"/>
      <c r="M155" s="165"/>
      <c r="N155" s="165"/>
      <c r="O155" s="165"/>
      <c r="P155" s="165"/>
    </row>
    <row r="156" spans="2:33" x14ac:dyDescent="0.2">
      <c r="B156" s="135"/>
      <c r="C156" s="150" t="s">
        <v>209</v>
      </c>
      <c r="D156" s="166"/>
      <c r="E156" s="166"/>
      <c r="F156" s="166"/>
      <c r="G156" s="166"/>
      <c r="H156" s="166"/>
      <c r="I156" s="166"/>
      <c r="J156" s="166"/>
      <c r="K156" s="166"/>
      <c r="L156" s="165"/>
      <c r="M156" s="165"/>
      <c r="N156" s="165"/>
      <c r="O156" s="165"/>
      <c r="P156" s="165"/>
    </row>
    <row r="157" spans="2:33" x14ac:dyDescent="0.2">
      <c r="B157" s="135"/>
      <c r="C157" s="150"/>
      <c r="D157" s="166"/>
      <c r="E157" s="166"/>
      <c r="F157" s="166"/>
      <c r="G157" s="166"/>
      <c r="H157" s="166"/>
      <c r="I157" s="166"/>
      <c r="J157" s="166"/>
      <c r="K157" s="166"/>
      <c r="L157" s="165"/>
      <c r="M157" s="165"/>
      <c r="N157" s="165"/>
      <c r="O157" s="165"/>
      <c r="P157" s="165"/>
    </row>
    <row r="158" spans="2:33" x14ac:dyDescent="0.2">
      <c r="B158" s="135"/>
      <c r="C158" s="145" t="s">
        <v>210</v>
      </c>
      <c r="D158" s="166"/>
      <c r="E158" s="166"/>
      <c r="F158" s="166"/>
      <c r="G158" s="166"/>
      <c r="H158" s="166"/>
      <c r="I158" s="166"/>
      <c r="J158" s="166"/>
      <c r="K158" s="166"/>
      <c r="L158" s="165"/>
      <c r="M158" s="165"/>
      <c r="N158" s="165"/>
      <c r="O158" s="165"/>
      <c r="P158" s="165"/>
    </row>
    <row r="159" spans="2:33" x14ac:dyDescent="0.2">
      <c r="B159" s="135"/>
      <c r="C159" s="134"/>
      <c r="D159" s="166"/>
      <c r="E159" s="166"/>
      <c r="F159" s="166"/>
      <c r="G159" s="166"/>
      <c r="H159" s="166"/>
      <c r="I159" s="166"/>
      <c r="J159" s="166"/>
      <c r="K159" s="166"/>
      <c r="L159" s="165"/>
      <c r="M159" s="165"/>
      <c r="N159" s="165"/>
      <c r="O159" s="165"/>
      <c r="P159" s="165"/>
    </row>
    <row r="160" spans="2:33" x14ac:dyDescent="0.2">
      <c r="B160" s="135"/>
      <c r="D160" s="451" t="s">
        <v>191</v>
      </c>
      <c r="E160" s="452"/>
      <c r="F160" s="452"/>
      <c r="G160" s="452"/>
      <c r="H160" s="452"/>
      <c r="I160" s="453"/>
      <c r="J160" s="413">
        <v>2020</v>
      </c>
      <c r="K160" s="413"/>
      <c r="L160" s="413"/>
      <c r="M160" s="383">
        <v>2019</v>
      </c>
      <c r="N160" s="384"/>
      <c r="O160" s="385"/>
    </row>
    <row r="161" spans="2:16" x14ac:dyDescent="0.2">
      <c r="B161" s="135"/>
      <c r="D161" s="483" t="s">
        <v>263</v>
      </c>
      <c r="E161" s="484"/>
      <c r="F161" s="484"/>
      <c r="G161" s="484"/>
      <c r="H161" s="484"/>
      <c r="I161" s="485"/>
      <c r="J161" s="380">
        <v>1214236.28</v>
      </c>
      <c r="K161" s="490"/>
      <c r="L161" s="490"/>
      <c r="M161" s="380">
        <v>1214236.28</v>
      </c>
      <c r="N161" s="490"/>
      <c r="O161" s="490"/>
    </row>
    <row r="162" spans="2:16" x14ac:dyDescent="0.2">
      <c r="B162" s="135"/>
      <c r="D162" s="483" t="s">
        <v>264</v>
      </c>
      <c r="E162" s="484"/>
      <c r="F162" s="484"/>
      <c r="G162" s="484"/>
      <c r="H162" s="484"/>
      <c r="I162" s="485"/>
      <c r="J162" s="380">
        <v>3949506</v>
      </c>
      <c r="K162" s="490"/>
      <c r="L162" s="490"/>
      <c r="M162" s="380">
        <v>3949506</v>
      </c>
      <c r="N162" s="490"/>
      <c r="O162" s="490"/>
    </row>
    <row r="163" spans="2:16" x14ac:dyDescent="0.2">
      <c r="B163" s="135"/>
      <c r="D163" s="483" t="s">
        <v>265</v>
      </c>
      <c r="E163" s="484"/>
      <c r="F163" s="484"/>
      <c r="G163" s="484"/>
      <c r="H163" s="484"/>
      <c r="I163" s="485"/>
      <c r="J163" s="380">
        <v>11049345.619999999</v>
      </c>
      <c r="K163" s="490"/>
      <c r="L163" s="490"/>
      <c r="M163" s="380">
        <v>11049345.619999999</v>
      </c>
      <c r="N163" s="490"/>
      <c r="O163" s="490"/>
    </row>
    <row r="164" spans="2:16" x14ac:dyDescent="0.2">
      <c r="B164" s="135"/>
      <c r="D164" s="483" t="s">
        <v>266</v>
      </c>
      <c r="E164" s="484"/>
      <c r="F164" s="484"/>
      <c r="G164" s="484"/>
      <c r="H164" s="484"/>
      <c r="I164" s="485"/>
      <c r="J164" s="380">
        <v>4278638.34</v>
      </c>
      <c r="K164" s="490"/>
      <c r="L164" s="490"/>
      <c r="M164" s="380">
        <v>4278638.34</v>
      </c>
      <c r="N164" s="490"/>
      <c r="O164" s="490"/>
    </row>
    <row r="165" spans="2:16" x14ac:dyDescent="0.2">
      <c r="B165" s="135"/>
      <c r="D165" s="486" t="s">
        <v>267</v>
      </c>
      <c r="E165" s="487"/>
      <c r="F165" s="487"/>
      <c r="G165" s="487"/>
      <c r="H165" s="487"/>
      <c r="I165" s="488"/>
      <c r="J165" s="489">
        <f>SUM(J161:L164)</f>
        <v>20491726.239999998</v>
      </c>
      <c r="K165" s="489"/>
      <c r="L165" s="489"/>
      <c r="M165" s="489">
        <f>SUM(M161:O164)</f>
        <v>20491726.239999998</v>
      </c>
      <c r="N165" s="489"/>
      <c r="O165" s="489"/>
    </row>
    <row r="166" spans="2:16" x14ac:dyDescent="0.2">
      <c r="B166" s="135"/>
      <c r="D166" s="483" t="s">
        <v>268</v>
      </c>
      <c r="E166" s="484"/>
      <c r="F166" s="484"/>
      <c r="G166" s="484"/>
      <c r="H166" s="484"/>
      <c r="I166" s="485"/>
      <c r="J166" s="380">
        <v>0</v>
      </c>
      <c r="K166" s="490"/>
      <c r="L166" s="490"/>
      <c r="M166" s="380">
        <v>0</v>
      </c>
      <c r="N166" s="490"/>
      <c r="O166" s="490"/>
    </row>
    <row r="167" spans="2:16" x14ac:dyDescent="0.2">
      <c r="B167" s="135"/>
      <c r="D167" s="483" t="s">
        <v>269</v>
      </c>
      <c r="E167" s="484"/>
      <c r="F167" s="484"/>
      <c r="G167" s="484"/>
      <c r="H167" s="484"/>
      <c r="I167" s="485"/>
      <c r="J167" s="380">
        <v>0</v>
      </c>
      <c r="K167" s="490"/>
      <c r="L167" s="490"/>
      <c r="M167" s="380">
        <v>0</v>
      </c>
      <c r="N167" s="490"/>
      <c r="O167" s="490"/>
    </row>
    <row r="168" spans="2:16" x14ac:dyDescent="0.2">
      <c r="B168" s="135"/>
      <c r="D168" s="486" t="s">
        <v>270</v>
      </c>
      <c r="E168" s="487"/>
      <c r="F168" s="487"/>
      <c r="G168" s="487"/>
      <c r="H168" s="487"/>
      <c r="I168" s="488"/>
      <c r="J168" s="489">
        <f>SUM(J166:L167)</f>
        <v>0</v>
      </c>
      <c r="K168" s="489"/>
      <c r="L168" s="489"/>
      <c r="M168" s="489">
        <f>SUM(M166:O167)</f>
        <v>0</v>
      </c>
      <c r="N168" s="489"/>
      <c r="O168" s="489"/>
    </row>
    <row r="169" spans="2:16" x14ac:dyDescent="0.2">
      <c r="B169" s="135"/>
      <c r="D169" s="483" t="s">
        <v>271</v>
      </c>
      <c r="E169" s="484"/>
      <c r="F169" s="484"/>
      <c r="G169" s="484"/>
      <c r="H169" s="484"/>
      <c r="I169" s="485"/>
      <c r="J169" s="380">
        <v>3882107.24</v>
      </c>
      <c r="K169" s="490"/>
      <c r="L169" s="490"/>
      <c r="M169" s="380">
        <v>3882107.24</v>
      </c>
      <c r="N169" s="490"/>
      <c r="O169" s="490"/>
    </row>
    <row r="170" spans="2:16" x14ac:dyDescent="0.2">
      <c r="B170" s="135"/>
      <c r="D170" s="486" t="s">
        <v>272</v>
      </c>
      <c r="E170" s="487"/>
      <c r="F170" s="487"/>
      <c r="G170" s="487"/>
      <c r="H170" s="487"/>
      <c r="I170" s="488"/>
      <c r="J170" s="489">
        <f>SUM(J169)</f>
        <v>3882107.24</v>
      </c>
      <c r="K170" s="489"/>
      <c r="L170" s="489"/>
      <c r="M170" s="489">
        <f>SUM(M169)</f>
        <v>3882107.24</v>
      </c>
      <c r="N170" s="489"/>
      <c r="O170" s="489"/>
    </row>
    <row r="171" spans="2:16" x14ac:dyDescent="0.2">
      <c r="B171" s="135"/>
      <c r="D171" s="486" t="s">
        <v>192</v>
      </c>
      <c r="E171" s="487"/>
      <c r="F171" s="487"/>
      <c r="G171" s="487"/>
      <c r="H171" s="487"/>
      <c r="I171" s="488"/>
      <c r="J171" s="489">
        <f>SUM(J165,J168,J170)</f>
        <v>24373833.479999997</v>
      </c>
      <c r="K171" s="489"/>
      <c r="L171" s="489"/>
      <c r="M171" s="489">
        <f>SUM(M165,M168,M170)</f>
        <v>24373833.479999997</v>
      </c>
      <c r="N171" s="489"/>
      <c r="O171" s="489"/>
    </row>
    <row r="172" spans="2:16" x14ac:dyDescent="0.2">
      <c r="B172" s="135"/>
      <c r="C172" s="134"/>
      <c r="D172" s="166"/>
      <c r="E172" s="166"/>
      <c r="F172" s="166"/>
      <c r="G172" s="166"/>
      <c r="H172" s="166"/>
      <c r="I172" s="166"/>
      <c r="J172" s="166"/>
      <c r="K172" s="166"/>
      <c r="L172" s="165"/>
      <c r="M172" s="165"/>
      <c r="N172" s="165"/>
      <c r="O172" s="165"/>
      <c r="P172" s="165"/>
    </row>
    <row r="173" spans="2:16" x14ac:dyDescent="0.2">
      <c r="B173" s="135"/>
      <c r="C173" s="150" t="s">
        <v>211</v>
      </c>
      <c r="D173" s="166"/>
      <c r="E173" s="166"/>
      <c r="F173" s="166"/>
      <c r="G173" s="166"/>
      <c r="H173" s="166"/>
      <c r="I173" s="166"/>
      <c r="J173" s="166"/>
      <c r="K173" s="166"/>
      <c r="L173" s="165"/>
      <c r="M173" s="165"/>
      <c r="N173" s="165"/>
      <c r="O173" s="165"/>
      <c r="P173" s="165"/>
    </row>
    <row r="174" spans="2:16" x14ac:dyDescent="0.2">
      <c r="B174" s="135"/>
      <c r="C174" s="150"/>
      <c r="D174" s="166"/>
      <c r="E174" s="166"/>
      <c r="F174" s="166"/>
      <c r="G174" s="166"/>
      <c r="H174" s="166"/>
      <c r="I174" s="166"/>
      <c r="J174" s="166"/>
      <c r="K174" s="166"/>
      <c r="L174" s="165"/>
      <c r="M174" s="165"/>
      <c r="N174" s="165"/>
      <c r="O174" s="165"/>
      <c r="P174" s="165"/>
    </row>
    <row r="175" spans="2:16" x14ac:dyDescent="0.2">
      <c r="B175" s="135"/>
      <c r="C175" s="145" t="s">
        <v>210</v>
      </c>
      <c r="D175" s="166"/>
      <c r="E175" s="166"/>
      <c r="F175" s="166"/>
      <c r="G175" s="166"/>
      <c r="H175" s="166"/>
      <c r="I175" s="166"/>
      <c r="J175" s="166"/>
      <c r="K175" s="166"/>
      <c r="L175" s="165"/>
      <c r="M175" s="165"/>
      <c r="N175" s="165"/>
      <c r="O175" s="165"/>
      <c r="P175" s="165"/>
    </row>
    <row r="176" spans="2:16" x14ac:dyDescent="0.2">
      <c r="B176" s="135"/>
      <c r="C176" s="134"/>
      <c r="D176" s="166"/>
      <c r="E176" s="166"/>
      <c r="F176" s="166"/>
      <c r="G176" s="166"/>
      <c r="H176" s="166"/>
      <c r="I176" s="166"/>
      <c r="J176" s="166"/>
      <c r="K176" s="166"/>
      <c r="L176" s="165"/>
      <c r="M176" s="165"/>
      <c r="N176" s="165"/>
      <c r="O176" s="165"/>
      <c r="P176" s="165"/>
    </row>
    <row r="177" spans="1:33" x14ac:dyDescent="0.2">
      <c r="B177" s="135"/>
      <c r="C177" s="134"/>
      <c r="D177" s="451" t="s">
        <v>191</v>
      </c>
      <c r="E177" s="452"/>
      <c r="F177" s="452"/>
      <c r="G177" s="452"/>
      <c r="H177" s="452"/>
      <c r="I177" s="453"/>
      <c r="J177" s="413">
        <v>2020</v>
      </c>
      <c r="K177" s="413"/>
      <c r="L177" s="413"/>
      <c r="M177" s="383">
        <v>2019</v>
      </c>
      <c r="N177" s="384"/>
      <c r="O177" s="385"/>
    </row>
    <row r="178" spans="1:33" x14ac:dyDescent="0.2">
      <c r="B178" s="135"/>
      <c r="C178" s="134"/>
      <c r="D178" s="444"/>
      <c r="E178" s="445"/>
      <c r="F178" s="445"/>
      <c r="G178" s="445"/>
      <c r="H178" s="445"/>
      <c r="I178" s="446"/>
      <c r="J178" s="380">
        <v>0</v>
      </c>
      <c r="K178" s="381"/>
      <c r="L178" s="381"/>
      <c r="M178" s="427">
        <v>0</v>
      </c>
      <c r="N178" s="515"/>
      <c r="O178" s="516"/>
    </row>
    <row r="179" spans="1:33" x14ac:dyDescent="0.2">
      <c r="B179" s="135"/>
      <c r="C179" s="134"/>
      <c r="D179" s="166"/>
      <c r="E179" s="166"/>
      <c r="F179" s="166"/>
      <c r="G179" s="166"/>
      <c r="H179" s="166"/>
      <c r="I179" s="166"/>
      <c r="J179" s="166"/>
      <c r="K179" s="166"/>
      <c r="L179" s="165"/>
      <c r="M179" s="165"/>
      <c r="N179" s="165"/>
      <c r="O179" s="165"/>
      <c r="P179" s="165"/>
    </row>
    <row r="180" spans="1:33" x14ac:dyDescent="0.2">
      <c r="A180" s="119"/>
      <c r="B180" s="151" t="s">
        <v>189</v>
      </c>
      <c r="C180" s="119" t="s">
        <v>21</v>
      </c>
    </row>
    <row r="181" spans="1:33" x14ac:dyDescent="0.2">
      <c r="A181" s="119"/>
      <c r="B181" s="151"/>
      <c r="C181" s="119"/>
    </row>
    <row r="182" spans="1:33" s="109" customFormat="1" ht="12" customHeight="1" x14ac:dyDescent="0.2">
      <c r="A182" s="155"/>
      <c r="B182" s="138" t="s">
        <v>87</v>
      </c>
      <c r="C182" s="414" t="s">
        <v>70</v>
      </c>
      <c r="D182" s="414"/>
      <c r="E182" s="414"/>
      <c r="F182" s="414"/>
      <c r="G182" s="414"/>
      <c r="H182" s="414"/>
      <c r="I182" s="414"/>
      <c r="J182" s="414"/>
      <c r="K182" s="414"/>
      <c r="L182" s="414"/>
      <c r="M182" s="414"/>
      <c r="N182" s="414"/>
      <c r="O182" s="414"/>
      <c r="P182" s="414"/>
      <c r="T182" s="1"/>
      <c r="U182" s="1"/>
      <c r="V182" s="1"/>
      <c r="W182" s="1"/>
      <c r="X182" s="1"/>
      <c r="Y182" s="1"/>
      <c r="Z182" s="1"/>
      <c r="AA182" s="1"/>
      <c r="AB182" s="1"/>
      <c r="AC182" s="1"/>
      <c r="AD182" s="1"/>
      <c r="AE182" s="1"/>
      <c r="AF182" s="1"/>
      <c r="AG182" s="1"/>
    </row>
    <row r="183" spans="1:33" s="109" customFormat="1" x14ac:dyDescent="0.2">
      <c r="A183" s="155"/>
      <c r="B183" s="164"/>
      <c r="C183" s="414"/>
      <c r="D183" s="414"/>
      <c r="E183" s="414"/>
      <c r="F183" s="414"/>
      <c r="G183" s="414"/>
      <c r="H183" s="414"/>
      <c r="I183" s="414"/>
      <c r="J183" s="414"/>
      <c r="K183" s="414"/>
      <c r="L183" s="414"/>
      <c r="M183" s="414"/>
      <c r="N183" s="414"/>
      <c r="O183" s="414"/>
      <c r="P183" s="414"/>
      <c r="T183" s="1"/>
      <c r="U183" s="1"/>
      <c r="V183" s="1"/>
      <c r="W183" s="1"/>
      <c r="X183" s="1"/>
      <c r="Y183" s="1"/>
      <c r="Z183" s="1"/>
      <c r="AA183" s="1"/>
      <c r="AB183" s="1"/>
      <c r="AC183" s="1"/>
      <c r="AD183" s="1"/>
      <c r="AE183" s="1"/>
      <c r="AF183" s="1"/>
      <c r="AG183" s="1"/>
    </row>
    <row r="184" spans="1:33" x14ac:dyDescent="0.2">
      <c r="A184" s="130"/>
      <c r="B184" s="139"/>
      <c r="C184" s="131"/>
      <c r="D184" s="131"/>
      <c r="E184" s="131"/>
      <c r="F184" s="131"/>
      <c r="G184" s="131"/>
      <c r="H184" s="131"/>
      <c r="I184" s="131"/>
      <c r="J184" s="131"/>
      <c r="K184" s="131"/>
      <c r="L184" s="131"/>
      <c r="M184" s="131"/>
      <c r="N184" s="131"/>
      <c r="O184" s="131"/>
      <c r="P184" s="131"/>
    </row>
    <row r="185" spans="1:33" x14ac:dyDescent="0.2">
      <c r="A185" s="115"/>
      <c r="B185" s="151" t="s">
        <v>189</v>
      </c>
      <c r="C185" s="119" t="s">
        <v>22</v>
      </c>
    </row>
    <row r="186" spans="1:33" x14ac:dyDescent="0.2">
      <c r="A186" s="115"/>
      <c r="B186" s="151"/>
      <c r="C186" s="119"/>
    </row>
    <row r="187" spans="1:33" s="160" customFormat="1" ht="12" customHeight="1" x14ac:dyDescent="0.2">
      <c r="A187" s="162"/>
      <c r="B187" s="163" t="s">
        <v>86</v>
      </c>
      <c r="C187" s="462" t="s">
        <v>71</v>
      </c>
      <c r="D187" s="462"/>
      <c r="E187" s="462"/>
      <c r="F187" s="462"/>
      <c r="G187" s="462"/>
      <c r="H187" s="462"/>
      <c r="I187" s="462"/>
      <c r="J187" s="462"/>
      <c r="K187" s="462"/>
      <c r="L187" s="462"/>
      <c r="M187" s="462"/>
      <c r="N187" s="462"/>
      <c r="O187" s="462"/>
      <c r="P187" s="462"/>
      <c r="T187" s="1"/>
      <c r="U187" s="1"/>
      <c r="V187" s="1"/>
      <c r="W187" s="1"/>
      <c r="X187" s="1"/>
      <c r="Y187" s="1"/>
      <c r="Z187" s="1"/>
      <c r="AA187" s="1"/>
      <c r="AB187" s="1"/>
      <c r="AC187" s="1"/>
      <c r="AD187" s="1"/>
      <c r="AE187" s="1"/>
      <c r="AF187" s="1"/>
      <c r="AG187" s="1"/>
    </row>
    <row r="188" spans="1:33" s="160" customFormat="1" x14ac:dyDescent="0.2">
      <c r="A188" s="162"/>
      <c r="B188" s="161"/>
      <c r="C188" s="462"/>
      <c r="D188" s="462"/>
      <c r="E188" s="462"/>
      <c r="F188" s="462"/>
      <c r="G188" s="462"/>
      <c r="H188" s="462"/>
      <c r="I188" s="462"/>
      <c r="J188" s="462"/>
      <c r="K188" s="462"/>
      <c r="L188" s="462"/>
      <c r="M188" s="462"/>
      <c r="N188" s="462"/>
      <c r="O188" s="462"/>
      <c r="P188" s="462"/>
      <c r="T188" s="1"/>
      <c r="U188" s="1"/>
      <c r="V188" s="1"/>
      <c r="W188" s="1"/>
      <c r="X188" s="1"/>
      <c r="Y188" s="1"/>
      <c r="Z188" s="1"/>
      <c r="AA188" s="1"/>
      <c r="AB188" s="1"/>
      <c r="AC188" s="1"/>
      <c r="AD188" s="1"/>
      <c r="AE188" s="1"/>
      <c r="AF188" s="1"/>
      <c r="AG188" s="1"/>
    </row>
    <row r="189" spans="1:33" x14ac:dyDescent="0.2">
      <c r="A189" s="119"/>
      <c r="B189" s="159" t="s">
        <v>212</v>
      </c>
    </row>
    <row r="190" spans="1:33" x14ac:dyDescent="0.2">
      <c r="A190" s="119"/>
      <c r="B190" s="159"/>
    </row>
    <row r="191" spans="1:33" s="109" customFormat="1" ht="11.25" customHeight="1" x14ac:dyDescent="0.2">
      <c r="A191" s="155"/>
      <c r="B191" s="138" t="s">
        <v>83</v>
      </c>
      <c r="C191" s="414" t="s">
        <v>72</v>
      </c>
      <c r="D191" s="414"/>
      <c r="E191" s="414"/>
      <c r="F191" s="414"/>
      <c r="G191" s="414"/>
      <c r="H191" s="414"/>
      <c r="I191" s="414"/>
      <c r="J191" s="414"/>
      <c r="K191" s="414"/>
      <c r="L191" s="414"/>
      <c r="M191" s="414"/>
      <c r="N191" s="414"/>
      <c r="O191" s="414"/>
      <c r="P191" s="414"/>
    </row>
    <row r="192" spans="1:33" s="109" customFormat="1" ht="11.25" x14ac:dyDescent="0.2">
      <c r="A192" s="155"/>
      <c r="B192" s="138"/>
      <c r="C192" s="414"/>
      <c r="D192" s="414"/>
      <c r="E192" s="414"/>
      <c r="F192" s="414"/>
      <c r="G192" s="414"/>
      <c r="H192" s="414"/>
      <c r="I192" s="414"/>
      <c r="J192" s="414"/>
      <c r="K192" s="414"/>
      <c r="L192" s="414"/>
      <c r="M192" s="414"/>
      <c r="N192" s="414"/>
      <c r="O192" s="414"/>
      <c r="P192" s="414"/>
    </row>
    <row r="193" spans="1:30" s="109" customFormat="1" ht="11.25" x14ac:dyDescent="0.2">
      <c r="A193" s="155"/>
      <c r="B193" s="158"/>
      <c r="C193" s="156"/>
      <c r="D193" s="156"/>
      <c r="E193" s="156"/>
      <c r="F193" s="156"/>
      <c r="G193" s="156"/>
      <c r="H193" s="156"/>
      <c r="I193" s="156"/>
      <c r="J193" s="156"/>
      <c r="K193" s="156"/>
      <c r="L193" s="156"/>
      <c r="M193" s="156"/>
      <c r="N193" s="156"/>
      <c r="O193" s="156"/>
      <c r="P193" s="156"/>
    </row>
    <row r="194" spans="1:30" s="109" customFormat="1" ht="11.25" customHeight="1" x14ac:dyDescent="0.2">
      <c r="A194" s="155"/>
      <c r="B194" s="138" t="s">
        <v>82</v>
      </c>
      <c r="C194" s="414" t="s">
        <v>73</v>
      </c>
      <c r="D194" s="414"/>
      <c r="E194" s="414"/>
      <c r="F194" s="414"/>
      <c r="G194" s="414"/>
      <c r="H194" s="414"/>
      <c r="I194" s="414"/>
      <c r="J194" s="414"/>
      <c r="K194" s="414"/>
      <c r="L194" s="414"/>
      <c r="M194" s="414"/>
      <c r="N194" s="414"/>
      <c r="O194" s="414"/>
      <c r="P194" s="414"/>
    </row>
    <row r="195" spans="1:30" s="109" customFormat="1" ht="11.25" x14ac:dyDescent="0.2">
      <c r="A195" s="126"/>
      <c r="B195" s="136"/>
      <c r="C195" s="414"/>
      <c r="D195" s="414"/>
      <c r="E195" s="414"/>
      <c r="F195" s="414"/>
      <c r="G195" s="414"/>
      <c r="H195" s="414"/>
      <c r="I195" s="414"/>
      <c r="J195" s="414"/>
      <c r="K195" s="414"/>
      <c r="L195" s="414"/>
      <c r="M195" s="414"/>
      <c r="N195" s="414"/>
      <c r="O195" s="414"/>
      <c r="P195" s="414"/>
    </row>
    <row r="196" spans="1:30" s="109" customFormat="1" ht="11.25" x14ac:dyDescent="0.2">
      <c r="A196" s="126"/>
      <c r="B196" s="157"/>
      <c r="C196" s="156"/>
      <c r="D196" s="156"/>
      <c r="E196" s="156"/>
      <c r="F196" s="156"/>
      <c r="G196" s="156"/>
      <c r="H196" s="156"/>
      <c r="I196" s="156"/>
      <c r="J196" s="156"/>
      <c r="K196" s="156"/>
      <c r="L196" s="156"/>
      <c r="M196" s="156"/>
      <c r="N196" s="156"/>
      <c r="O196" s="156"/>
      <c r="P196" s="156"/>
    </row>
    <row r="197" spans="1:30" s="109" customFormat="1" ht="11.25" customHeight="1" x14ac:dyDescent="0.2">
      <c r="A197" s="155"/>
      <c r="B197" s="154" t="s">
        <v>85</v>
      </c>
      <c r="C197" s="414" t="s">
        <v>74</v>
      </c>
      <c r="D197" s="414"/>
      <c r="E197" s="414"/>
      <c r="F197" s="414"/>
      <c r="G197" s="414"/>
      <c r="H197" s="414"/>
      <c r="I197" s="414"/>
      <c r="J197" s="414"/>
      <c r="K197" s="414"/>
      <c r="L197" s="414"/>
      <c r="M197" s="414"/>
      <c r="N197" s="414"/>
      <c r="O197" s="414"/>
      <c r="P197" s="414"/>
    </row>
    <row r="198" spans="1:30" s="109" customFormat="1" ht="11.25" x14ac:dyDescent="0.2">
      <c r="A198" s="152"/>
      <c r="B198" s="189"/>
      <c r="C198" s="414"/>
      <c r="D198" s="414"/>
      <c r="E198" s="414"/>
      <c r="F198" s="414"/>
      <c r="G198" s="414"/>
      <c r="H198" s="414"/>
      <c r="I198" s="414"/>
      <c r="J198" s="414"/>
      <c r="K198" s="414"/>
      <c r="L198" s="414"/>
      <c r="M198" s="414"/>
      <c r="N198" s="414"/>
      <c r="O198" s="414"/>
      <c r="P198" s="414"/>
    </row>
    <row r="199" spans="1:30" s="109" customFormat="1" x14ac:dyDescent="0.2">
      <c r="A199" s="152"/>
      <c r="B199" s="147"/>
      <c r="C199" s="147"/>
      <c r="D199" s="147"/>
      <c r="E199" s="147"/>
      <c r="F199" s="147"/>
      <c r="G199" s="147"/>
      <c r="H199" s="147"/>
      <c r="I199" s="147"/>
      <c r="J199" s="147"/>
      <c r="K199" s="147"/>
      <c r="L199" s="147"/>
      <c r="M199" s="147"/>
      <c r="N199" s="147"/>
      <c r="O199" s="147"/>
      <c r="P199" s="147"/>
      <c r="Q199" s="147"/>
    </row>
    <row r="200" spans="1:30" ht="12" customHeight="1" x14ac:dyDescent="0.2">
      <c r="A200" s="149"/>
      <c r="B200" s="147"/>
      <c r="C200" s="415" t="s">
        <v>213</v>
      </c>
      <c r="D200" s="415"/>
      <c r="E200" s="415"/>
      <c r="F200" s="415"/>
      <c r="G200" s="415"/>
      <c r="H200" s="415"/>
      <c r="I200" s="415"/>
      <c r="J200" s="415"/>
      <c r="K200" s="415"/>
      <c r="L200" s="415"/>
      <c r="M200" s="415"/>
      <c r="N200" s="415"/>
      <c r="O200" s="415"/>
      <c r="P200" s="415"/>
    </row>
    <row r="201" spans="1:30" x14ac:dyDescent="0.2">
      <c r="A201" s="149"/>
      <c r="B201" s="147"/>
      <c r="C201" s="415"/>
      <c r="D201" s="415"/>
      <c r="E201" s="415"/>
      <c r="F201" s="415"/>
      <c r="G201" s="415"/>
      <c r="H201" s="415"/>
      <c r="I201" s="415"/>
      <c r="J201" s="415"/>
      <c r="K201" s="415"/>
      <c r="L201" s="415"/>
      <c r="M201" s="415"/>
      <c r="N201" s="415"/>
      <c r="O201" s="415"/>
      <c r="P201" s="415"/>
    </row>
    <row r="202" spans="1:30" x14ac:dyDescent="0.2">
      <c r="A202" s="149"/>
      <c r="B202" s="147"/>
      <c r="C202" s="415"/>
      <c r="D202" s="415"/>
      <c r="E202" s="415"/>
      <c r="F202" s="415"/>
      <c r="G202" s="415"/>
      <c r="H202" s="415"/>
      <c r="I202" s="415"/>
      <c r="J202" s="415"/>
      <c r="K202" s="415"/>
      <c r="L202" s="415"/>
      <c r="M202" s="415"/>
      <c r="N202" s="415"/>
      <c r="O202" s="415"/>
      <c r="P202" s="415"/>
    </row>
    <row r="203" spans="1:30" x14ac:dyDescent="0.2">
      <c r="A203" s="149"/>
      <c r="B203" s="147"/>
      <c r="C203" s="131"/>
      <c r="D203" s="131"/>
      <c r="E203" s="131"/>
      <c r="F203" s="131"/>
      <c r="G203" s="131"/>
      <c r="H203" s="131"/>
      <c r="I203" s="131"/>
      <c r="J203" s="131"/>
      <c r="K203" s="131"/>
      <c r="L203" s="131"/>
      <c r="M203" s="131"/>
      <c r="N203" s="131"/>
      <c r="O203" s="131"/>
      <c r="P203" s="131"/>
      <c r="R203" s="109"/>
      <c r="S203" s="109"/>
      <c r="T203" s="109"/>
      <c r="U203" s="109"/>
      <c r="V203" s="109"/>
      <c r="W203" s="109"/>
      <c r="X203" s="109"/>
      <c r="Y203" s="109"/>
      <c r="Z203" s="109"/>
      <c r="AA203" s="109"/>
      <c r="AB203" s="109"/>
      <c r="AC203" s="109"/>
      <c r="AD203" s="109"/>
    </row>
    <row r="204" spans="1:30" x14ac:dyDescent="0.2">
      <c r="A204" s="149"/>
      <c r="B204" s="147"/>
      <c r="C204" s="131"/>
      <c r="D204" s="131"/>
      <c r="E204" s="451" t="s">
        <v>191</v>
      </c>
      <c r="F204" s="452"/>
      <c r="G204" s="452"/>
      <c r="H204" s="453"/>
      <c r="I204" s="413">
        <v>2020</v>
      </c>
      <c r="J204" s="413"/>
      <c r="K204" s="413"/>
      <c r="L204" s="413">
        <v>2019</v>
      </c>
      <c r="M204" s="413"/>
      <c r="N204" s="413"/>
      <c r="P204" s="131"/>
      <c r="R204" s="109"/>
      <c r="S204" s="109"/>
      <c r="T204" s="109"/>
      <c r="U204" s="109"/>
      <c r="V204" s="109"/>
      <c r="W204" s="109"/>
      <c r="X204" s="109"/>
      <c r="Y204" s="109"/>
      <c r="Z204" s="109"/>
      <c r="AA204" s="109"/>
      <c r="AB204" s="109"/>
      <c r="AC204" s="109"/>
      <c r="AD204" s="109"/>
    </row>
    <row r="205" spans="1:30" x14ac:dyDescent="0.2">
      <c r="A205" s="149"/>
      <c r="B205" s="147"/>
      <c r="C205" s="131"/>
      <c r="D205" s="131"/>
      <c r="E205" s="483" t="s">
        <v>273</v>
      </c>
      <c r="F205" s="484"/>
      <c r="G205" s="484"/>
      <c r="H205" s="485"/>
      <c r="I205" s="380">
        <v>1379221.62</v>
      </c>
      <c r="J205" s="490"/>
      <c r="K205" s="490"/>
      <c r="L205" s="380">
        <v>1311461.78</v>
      </c>
      <c r="M205" s="490"/>
      <c r="N205" s="490"/>
      <c r="P205" s="131"/>
      <c r="R205" s="109"/>
      <c r="S205" s="109"/>
      <c r="T205" s="109"/>
      <c r="U205" s="109"/>
      <c r="V205" s="109"/>
      <c r="W205" s="109"/>
      <c r="X205" s="109"/>
      <c r="Y205" s="109"/>
      <c r="Z205" s="109"/>
      <c r="AA205" s="109"/>
      <c r="AB205" s="109"/>
      <c r="AC205" s="109"/>
      <c r="AD205" s="109"/>
    </row>
    <row r="206" spans="1:30" x14ac:dyDescent="0.2">
      <c r="A206" s="149"/>
      <c r="B206" s="147"/>
      <c r="C206" s="131"/>
      <c r="D206" s="131"/>
      <c r="E206" s="483" t="s">
        <v>275</v>
      </c>
      <c r="F206" s="484"/>
      <c r="G206" s="484"/>
      <c r="H206" s="485"/>
      <c r="I206" s="380">
        <v>0</v>
      </c>
      <c r="J206" s="490"/>
      <c r="K206" s="490"/>
      <c r="L206" s="380">
        <v>0</v>
      </c>
      <c r="M206" s="490"/>
      <c r="N206" s="490"/>
      <c r="P206" s="131"/>
      <c r="R206" s="109"/>
      <c r="S206" s="109"/>
      <c r="T206" s="109"/>
      <c r="U206" s="109"/>
      <c r="V206" s="109"/>
      <c r="W206" s="109"/>
      <c r="X206" s="109"/>
      <c r="Y206" s="109"/>
      <c r="Z206" s="109"/>
      <c r="AA206" s="109"/>
      <c r="AB206" s="109"/>
      <c r="AC206" s="109"/>
      <c r="AD206" s="109"/>
    </row>
    <row r="207" spans="1:30" x14ac:dyDescent="0.2">
      <c r="A207" s="149"/>
      <c r="B207" s="147"/>
      <c r="C207" s="131"/>
      <c r="D207" s="131"/>
      <c r="E207" s="389" t="s">
        <v>214</v>
      </c>
      <c r="F207" s="390"/>
      <c r="G207" s="390"/>
      <c r="H207" s="391"/>
      <c r="I207" s="498">
        <f>SUM(I205:K206)</f>
        <v>1379221.62</v>
      </c>
      <c r="J207" s="498"/>
      <c r="K207" s="498"/>
      <c r="L207" s="498">
        <f>SUM(L205:N206)</f>
        <v>1311461.78</v>
      </c>
      <c r="M207" s="498"/>
      <c r="N207" s="498"/>
      <c r="P207" s="131"/>
      <c r="R207" s="109"/>
      <c r="S207" s="109"/>
      <c r="T207" s="109"/>
      <c r="U207" s="109"/>
      <c r="V207" s="109"/>
      <c r="W207" s="109"/>
      <c r="X207" s="109"/>
      <c r="Y207" s="109"/>
      <c r="Z207" s="109"/>
      <c r="AA207" s="109"/>
      <c r="AB207" s="109"/>
      <c r="AC207" s="109"/>
      <c r="AD207" s="109"/>
    </row>
    <row r="208" spans="1:30" x14ac:dyDescent="0.2">
      <c r="A208" s="149"/>
      <c r="B208" s="147"/>
      <c r="C208" s="131"/>
      <c r="D208" s="131"/>
      <c r="E208" s="131"/>
      <c r="F208" s="131"/>
      <c r="G208" s="131"/>
      <c r="H208" s="131"/>
      <c r="I208" s="131"/>
      <c r="J208" s="131"/>
      <c r="K208" s="131"/>
      <c r="L208" s="131"/>
      <c r="M208" s="131"/>
      <c r="N208" s="131"/>
      <c r="O208" s="131"/>
      <c r="P208" s="131"/>
      <c r="R208" s="109"/>
      <c r="S208" s="109"/>
      <c r="T208" s="109"/>
      <c r="U208" s="109"/>
      <c r="V208" s="109"/>
      <c r="W208" s="109"/>
      <c r="X208" s="109"/>
      <c r="Y208" s="109"/>
      <c r="Z208" s="109"/>
      <c r="AA208" s="109"/>
      <c r="AB208" s="109"/>
      <c r="AC208" s="109"/>
      <c r="AD208" s="109"/>
    </row>
    <row r="209" spans="1:30" x14ac:dyDescent="0.2">
      <c r="A209" s="149"/>
      <c r="B209" s="151" t="s">
        <v>189</v>
      </c>
      <c r="C209" s="150" t="s">
        <v>215</v>
      </c>
      <c r="D209" s="131"/>
      <c r="E209" s="131"/>
      <c r="F209" s="131"/>
      <c r="G209" s="131"/>
      <c r="H209" s="131"/>
      <c r="I209" s="131"/>
      <c r="J209" s="131"/>
      <c r="K209" s="131"/>
      <c r="L209" s="131"/>
      <c r="M209" s="131"/>
      <c r="N209" s="131"/>
      <c r="O209" s="131"/>
      <c r="P209" s="131"/>
    </row>
    <row r="210" spans="1:30" x14ac:dyDescent="0.2">
      <c r="A210" s="149"/>
      <c r="B210" s="151"/>
      <c r="C210" s="150"/>
      <c r="D210" s="131"/>
      <c r="E210" s="131"/>
      <c r="F210" s="131"/>
      <c r="G210" s="131"/>
      <c r="H210" s="131"/>
      <c r="I210" s="131"/>
      <c r="J210" s="131"/>
      <c r="K210" s="131"/>
      <c r="L210" s="131"/>
      <c r="M210" s="131"/>
      <c r="N210" s="131"/>
      <c r="O210" s="131"/>
      <c r="P210" s="131"/>
    </row>
    <row r="211" spans="1:30" x14ac:dyDescent="0.2">
      <c r="A211" s="149"/>
      <c r="B211" s="147"/>
      <c r="C211" s="142" t="s">
        <v>216</v>
      </c>
      <c r="D211" s="131"/>
      <c r="E211" s="131"/>
      <c r="F211" s="131"/>
      <c r="G211" s="131"/>
      <c r="H211" s="131"/>
      <c r="I211" s="131"/>
      <c r="J211" s="131"/>
      <c r="K211" s="131"/>
      <c r="L211" s="131"/>
      <c r="M211" s="131"/>
      <c r="N211" s="131"/>
      <c r="O211" s="131"/>
      <c r="P211" s="131"/>
      <c r="S211" s="109"/>
      <c r="T211" s="109"/>
      <c r="U211" s="109"/>
      <c r="V211" s="109"/>
      <c r="W211" s="109"/>
      <c r="X211" s="109"/>
      <c r="Y211" s="109"/>
      <c r="Z211" s="109"/>
      <c r="AA211" s="109"/>
      <c r="AB211" s="109"/>
      <c r="AC211" s="109"/>
      <c r="AD211" s="109"/>
    </row>
    <row r="212" spans="1:30" x14ac:dyDescent="0.2">
      <c r="A212" s="149"/>
      <c r="B212" s="147"/>
      <c r="C212" s="131"/>
      <c r="D212" s="131"/>
      <c r="E212" s="131"/>
      <c r="F212" s="131"/>
      <c r="G212" s="131"/>
      <c r="H212" s="131"/>
      <c r="I212" s="131"/>
      <c r="J212" s="131"/>
      <c r="K212" s="131"/>
      <c r="L212" s="131"/>
      <c r="M212" s="131"/>
      <c r="N212" s="131"/>
      <c r="O212" s="131"/>
      <c r="P212" s="131"/>
      <c r="S212" s="109"/>
      <c r="T212" s="109"/>
      <c r="U212" s="109"/>
      <c r="V212" s="109"/>
      <c r="W212" s="109"/>
      <c r="X212" s="109"/>
      <c r="Y212" s="109"/>
      <c r="Z212" s="109"/>
      <c r="AA212" s="109"/>
      <c r="AB212" s="109"/>
      <c r="AC212" s="109"/>
      <c r="AD212" s="109"/>
    </row>
    <row r="213" spans="1:30" x14ac:dyDescent="0.2">
      <c r="A213" s="149"/>
      <c r="B213" s="147"/>
      <c r="C213" s="131"/>
      <c r="D213" s="451" t="s">
        <v>191</v>
      </c>
      <c r="E213" s="452"/>
      <c r="F213" s="452"/>
      <c r="G213" s="452"/>
      <c r="H213" s="452"/>
      <c r="I213" s="452"/>
      <c r="J213" s="452"/>
      <c r="K213" s="452"/>
      <c r="L213" s="453"/>
      <c r="M213" s="383" t="s">
        <v>195</v>
      </c>
      <c r="N213" s="384"/>
      <c r="O213" s="385"/>
      <c r="S213" s="109"/>
      <c r="T213" s="109"/>
      <c r="U213" s="109"/>
      <c r="V213" s="109"/>
      <c r="W213" s="109"/>
      <c r="X213" s="109"/>
      <c r="Y213" s="109"/>
      <c r="Z213" s="109"/>
      <c r="AA213" s="109"/>
      <c r="AB213" s="109"/>
      <c r="AC213" s="109"/>
      <c r="AD213" s="109"/>
    </row>
    <row r="214" spans="1:30" x14ac:dyDescent="0.2">
      <c r="A214" s="149"/>
      <c r="B214" s="147"/>
      <c r="C214" s="131"/>
      <c r="D214" s="483" t="s">
        <v>276</v>
      </c>
      <c r="E214" s="484"/>
      <c r="F214" s="484"/>
      <c r="G214" s="484"/>
      <c r="H214" s="484"/>
      <c r="I214" s="484"/>
      <c r="J214" s="484"/>
      <c r="K214" s="484"/>
      <c r="L214" s="485"/>
      <c r="M214" s="380">
        <v>0</v>
      </c>
      <c r="N214" s="490"/>
      <c r="O214" s="490"/>
      <c r="S214" s="109"/>
      <c r="T214" s="109"/>
      <c r="U214" s="109"/>
      <c r="V214" s="109"/>
      <c r="W214" s="109"/>
      <c r="X214" s="109"/>
      <c r="Y214" s="109"/>
      <c r="Z214" s="109"/>
      <c r="AA214" s="109"/>
      <c r="AB214" s="109"/>
      <c r="AC214" s="109"/>
      <c r="AD214" s="109"/>
    </row>
    <row r="215" spans="1:30" x14ac:dyDescent="0.2">
      <c r="A215" s="149"/>
      <c r="B215" s="147"/>
      <c r="C215" s="131"/>
      <c r="D215" s="483" t="s">
        <v>277</v>
      </c>
      <c r="E215" s="484"/>
      <c r="F215" s="484"/>
      <c r="G215" s="484"/>
      <c r="H215" s="484"/>
      <c r="I215" s="484"/>
      <c r="J215" s="484"/>
      <c r="K215" s="484"/>
      <c r="L215" s="485"/>
      <c r="M215" s="380">
        <v>1179106.1000000001</v>
      </c>
      <c r="N215" s="490"/>
      <c r="O215" s="490"/>
      <c r="S215" s="109"/>
      <c r="T215" s="109"/>
      <c r="U215" s="109"/>
      <c r="V215" s="109"/>
      <c r="W215" s="109"/>
      <c r="X215" s="109"/>
      <c r="Y215" s="109"/>
      <c r="Z215" s="109"/>
      <c r="AA215" s="109"/>
      <c r="AB215" s="109"/>
      <c r="AC215" s="109"/>
      <c r="AD215" s="109"/>
    </row>
    <row r="216" spans="1:30" x14ac:dyDescent="0.2">
      <c r="A216" s="149"/>
      <c r="B216" s="147"/>
      <c r="C216" s="131"/>
      <c r="D216" s="483" t="s">
        <v>278</v>
      </c>
      <c r="E216" s="484"/>
      <c r="F216" s="484"/>
      <c r="G216" s="484"/>
      <c r="H216" s="484"/>
      <c r="I216" s="484"/>
      <c r="J216" s="484"/>
      <c r="K216" s="484"/>
      <c r="L216" s="485"/>
      <c r="M216" s="380">
        <v>0</v>
      </c>
      <c r="N216" s="490"/>
      <c r="O216" s="490"/>
      <c r="S216" s="109"/>
      <c r="T216" s="109"/>
      <c r="U216" s="109"/>
      <c r="V216" s="109"/>
      <c r="W216" s="109"/>
      <c r="X216" s="109"/>
      <c r="Y216" s="109"/>
      <c r="Z216" s="109"/>
      <c r="AA216" s="109"/>
      <c r="AB216" s="109"/>
      <c r="AC216" s="109"/>
      <c r="AD216" s="109"/>
    </row>
    <row r="217" spans="1:30" x14ac:dyDescent="0.2">
      <c r="A217" s="149"/>
      <c r="B217" s="147"/>
      <c r="C217" s="131"/>
      <c r="D217" s="483" t="s">
        <v>279</v>
      </c>
      <c r="E217" s="484"/>
      <c r="F217" s="484"/>
      <c r="G217" s="484"/>
      <c r="H217" s="484"/>
      <c r="I217" s="484"/>
      <c r="J217" s="484"/>
      <c r="K217" s="484"/>
      <c r="L217" s="485"/>
      <c r="M217" s="380">
        <v>21044</v>
      </c>
      <c r="N217" s="490"/>
      <c r="O217" s="490"/>
      <c r="S217" s="109"/>
      <c r="T217" s="109"/>
      <c r="U217" s="109"/>
      <c r="V217" s="109"/>
      <c r="W217" s="109"/>
      <c r="X217" s="109"/>
      <c r="Y217" s="109"/>
      <c r="Z217" s="109"/>
      <c r="AA217" s="109"/>
      <c r="AB217" s="109"/>
      <c r="AC217" s="109"/>
      <c r="AD217" s="109"/>
    </row>
    <row r="218" spans="1:30" x14ac:dyDescent="0.2">
      <c r="A218" s="149"/>
      <c r="B218" s="147"/>
      <c r="C218" s="131"/>
      <c r="D218" s="483" t="s">
        <v>280</v>
      </c>
      <c r="E218" s="484"/>
      <c r="F218" s="484"/>
      <c r="G218" s="484"/>
      <c r="H218" s="484"/>
      <c r="I218" s="484"/>
      <c r="J218" s="484"/>
      <c r="K218" s="484"/>
      <c r="L218" s="485"/>
      <c r="M218" s="380">
        <v>0</v>
      </c>
      <c r="N218" s="490"/>
      <c r="O218" s="490"/>
      <c r="S218" s="109"/>
      <c r="T218" s="109"/>
      <c r="U218" s="109"/>
      <c r="V218" s="109"/>
      <c r="W218" s="109"/>
      <c r="X218" s="109"/>
      <c r="Y218" s="109"/>
      <c r="Z218" s="109"/>
      <c r="AA218" s="109"/>
      <c r="AB218" s="109"/>
      <c r="AC218" s="109"/>
      <c r="AD218" s="109"/>
    </row>
    <row r="219" spans="1:30" x14ac:dyDescent="0.2">
      <c r="A219" s="149"/>
      <c r="B219" s="147"/>
      <c r="C219" s="131"/>
      <c r="D219" s="486" t="s">
        <v>274</v>
      </c>
      <c r="E219" s="487"/>
      <c r="F219" s="487"/>
      <c r="G219" s="487"/>
      <c r="H219" s="487"/>
      <c r="I219" s="487"/>
      <c r="J219" s="487"/>
      <c r="K219" s="487"/>
      <c r="L219" s="488"/>
      <c r="M219" s="512">
        <f>SUM(M214:O218)</f>
        <v>1200150.1000000001</v>
      </c>
      <c r="N219" s="513"/>
      <c r="O219" s="514"/>
      <c r="S219" s="109"/>
      <c r="T219" s="109"/>
      <c r="U219" s="109"/>
      <c r="V219" s="109"/>
      <c r="W219" s="109"/>
      <c r="X219" s="109"/>
      <c r="Y219" s="109"/>
      <c r="Z219" s="109"/>
      <c r="AA219" s="109"/>
      <c r="AB219" s="109"/>
      <c r="AC219" s="109"/>
      <c r="AD219" s="109"/>
    </row>
    <row r="220" spans="1:30" x14ac:dyDescent="0.2">
      <c r="A220" s="149"/>
      <c r="B220" s="147"/>
      <c r="C220" s="131"/>
      <c r="D220" s="131"/>
      <c r="E220" s="131"/>
      <c r="F220" s="131"/>
      <c r="G220" s="131"/>
      <c r="H220" s="131"/>
      <c r="I220" s="131"/>
      <c r="J220" s="131"/>
      <c r="K220" s="131"/>
      <c r="L220" s="131"/>
      <c r="M220" s="131"/>
      <c r="N220" s="131"/>
      <c r="O220" s="131"/>
      <c r="P220" s="131"/>
      <c r="S220" s="109"/>
      <c r="T220" s="109"/>
      <c r="U220" s="109"/>
      <c r="V220" s="109"/>
      <c r="W220" s="109"/>
      <c r="X220" s="109"/>
      <c r="Y220" s="109"/>
      <c r="Z220" s="109"/>
      <c r="AA220" s="109"/>
      <c r="AB220" s="109"/>
      <c r="AC220" s="109"/>
      <c r="AD220" s="109"/>
    </row>
    <row r="221" spans="1:30" x14ac:dyDescent="0.2">
      <c r="A221" s="149"/>
      <c r="B221" s="147"/>
      <c r="C221" s="150" t="s">
        <v>217</v>
      </c>
      <c r="D221" s="141"/>
      <c r="E221" s="141"/>
      <c r="F221" s="141"/>
      <c r="G221" s="141"/>
      <c r="H221" s="141"/>
      <c r="I221" s="141"/>
      <c r="J221" s="141"/>
      <c r="K221" s="141"/>
      <c r="L221" s="141"/>
      <c r="M221" s="141"/>
      <c r="N221" s="141"/>
      <c r="O221" s="141"/>
      <c r="P221" s="141"/>
    </row>
    <row r="222" spans="1:30" x14ac:dyDescent="0.2">
      <c r="A222" s="149"/>
      <c r="B222" s="147"/>
      <c r="C222" s="150"/>
      <c r="D222" s="141"/>
      <c r="E222" s="141"/>
      <c r="F222" s="141"/>
      <c r="G222" s="141"/>
      <c r="H222" s="141"/>
      <c r="I222" s="141"/>
      <c r="J222" s="141"/>
      <c r="K222" s="141"/>
      <c r="L222" s="141"/>
      <c r="M222" s="141"/>
      <c r="N222" s="141"/>
      <c r="O222" s="141"/>
      <c r="P222" s="141"/>
    </row>
    <row r="223" spans="1:30" ht="12" customHeight="1" x14ac:dyDescent="0.2">
      <c r="A223" s="149"/>
      <c r="B223" s="147"/>
      <c r="C223" s="415" t="s">
        <v>218</v>
      </c>
      <c r="D223" s="415"/>
      <c r="E223" s="415"/>
      <c r="F223" s="415"/>
      <c r="G223" s="415"/>
      <c r="H223" s="415"/>
      <c r="I223" s="415"/>
      <c r="J223" s="415"/>
      <c r="K223" s="415"/>
      <c r="L223" s="415"/>
      <c r="M223" s="415"/>
      <c r="N223" s="415"/>
      <c r="O223" s="415"/>
      <c r="P223" s="415"/>
    </row>
    <row r="224" spans="1:30" x14ac:dyDescent="0.2">
      <c r="A224" s="149"/>
      <c r="B224" s="147"/>
      <c r="C224" s="415"/>
      <c r="D224" s="415"/>
      <c r="E224" s="415"/>
      <c r="F224" s="415"/>
      <c r="G224" s="415"/>
      <c r="H224" s="415"/>
      <c r="I224" s="415"/>
      <c r="J224" s="415"/>
      <c r="K224" s="415"/>
      <c r="L224" s="415"/>
      <c r="M224" s="415"/>
      <c r="N224" s="415"/>
      <c r="O224" s="415"/>
      <c r="P224" s="415"/>
    </row>
    <row r="225" spans="1:16" x14ac:dyDescent="0.2">
      <c r="A225" s="149"/>
      <c r="B225" s="147"/>
      <c r="C225" s="415"/>
      <c r="D225" s="415"/>
      <c r="E225" s="415"/>
      <c r="F225" s="415"/>
      <c r="G225" s="415"/>
      <c r="H225" s="415"/>
      <c r="I225" s="415"/>
      <c r="J225" s="415"/>
      <c r="K225" s="415"/>
      <c r="L225" s="415"/>
      <c r="M225" s="415"/>
      <c r="N225" s="415"/>
      <c r="O225" s="415"/>
      <c r="P225" s="415"/>
    </row>
    <row r="226" spans="1:16" x14ac:dyDescent="0.2">
      <c r="A226" s="149"/>
      <c r="B226" s="147"/>
      <c r="C226" s="141"/>
      <c r="D226" s="141"/>
      <c r="E226" s="141"/>
      <c r="F226" s="141"/>
      <c r="G226" s="141"/>
      <c r="H226" s="141"/>
      <c r="I226" s="141"/>
      <c r="J226" s="141"/>
      <c r="K226" s="141"/>
      <c r="L226" s="141"/>
      <c r="M226" s="141"/>
      <c r="N226" s="141"/>
      <c r="O226" s="141"/>
      <c r="P226" s="141"/>
    </row>
    <row r="227" spans="1:16" x14ac:dyDescent="0.2">
      <c r="A227" s="149"/>
      <c r="B227" s="147"/>
      <c r="C227" s="150" t="s">
        <v>219</v>
      </c>
      <c r="D227" s="141"/>
      <c r="E227" s="141"/>
      <c r="F227" s="141"/>
      <c r="G227" s="141"/>
      <c r="H227" s="141"/>
      <c r="I227" s="141"/>
      <c r="J227" s="141"/>
      <c r="K227" s="141"/>
      <c r="L227" s="141"/>
      <c r="M227" s="141"/>
      <c r="N227" s="141"/>
      <c r="O227" s="141"/>
      <c r="P227" s="141"/>
    </row>
    <row r="228" spans="1:16" x14ac:dyDescent="0.2">
      <c r="A228" s="149"/>
      <c r="B228" s="147"/>
      <c r="C228" s="150"/>
      <c r="D228" s="141"/>
      <c r="E228" s="141"/>
      <c r="F228" s="141"/>
      <c r="G228" s="141"/>
      <c r="H228" s="141"/>
      <c r="I228" s="141"/>
      <c r="J228" s="141"/>
      <c r="K228" s="141"/>
      <c r="L228" s="141"/>
      <c r="M228" s="141"/>
      <c r="N228" s="141"/>
      <c r="O228" s="141"/>
      <c r="P228" s="141"/>
    </row>
    <row r="229" spans="1:16" ht="12" customHeight="1" x14ac:dyDescent="0.2">
      <c r="A229" s="149"/>
      <c r="B229" s="147"/>
      <c r="C229" s="415" t="s">
        <v>220</v>
      </c>
      <c r="D229" s="415"/>
      <c r="E229" s="415"/>
      <c r="F229" s="415"/>
      <c r="G229" s="415"/>
      <c r="H229" s="415"/>
      <c r="I229" s="415"/>
      <c r="J229" s="415"/>
      <c r="K229" s="415"/>
      <c r="L229" s="415"/>
      <c r="M229" s="415"/>
      <c r="N229" s="415"/>
      <c r="O229" s="415"/>
      <c r="P229" s="415"/>
    </row>
    <row r="230" spans="1:16" x14ac:dyDescent="0.2">
      <c r="A230" s="149"/>
      <c r="B230" s="147"/>
      <c r="C230" s="415"/>
      <c r="D230" s="415"/>
      <c r="E230" s="415"/>
      <c r="F230" s="415"/>
      <c r="G230" s="415"/>
      <c r="H230" s="415"/>
      <c r="I230" s="415"/>
      <c r="J230" s="415"/>
      <c r="K230" s="415"/>
      <c r="L230" s="415"/>
      <c r="M230" s="415"/>
      <c r="N230" s="415"/>
      <c r="O230" s="415"/>
      <c r="P230" s="415"/>
    </row>
    <row r="231" spans="1:16" x14ac:dyDescent="0.2">
      <c r="A231" s="149"/>
      <c r="B231" s="147"/>
      <c r="C231" s="415"/>
      <c r="D231" s="415"/>
      <c r="E231" s="415"/>
      <c r="F231" s="415"/>
      <c r="G231" s="415"/>
      <c r="H231" s="415"/>
      <c r="I231" s="415"/>
      <c r="J231" s="415"/>
      <c r="K231" s="415"/>
      <c r="L231" s="415"/>
      <c r="M231" s="415"/>
      <c r="N231" s="415"/>
      <c r="O231" s="415"/>
      <c r="P231" s="415"/>
    </row>
    <row r="232" spans="1:16" x14ac:dyDescent="0.2">
      <c r="A232" s="149"/>
      <c r="B232" s="147"/>
      <c r="C232" s="141"/>
      <c r="D232" s="141"/>
      <c r="E232" s="141"/>
      <c r="F232" s="141"/>
      <c r="G232" s="141"/>
      <c r="H232" s="141"/>
      <c r="I232" s="141"/>
      <c r="J232" s="141"/>
      <c r="K232" s="141"/>
      <c r="L232" s="141"/>
      <c r="M232" s="141"/>
      <c r="N232" s="141"/>
      <c r="O232" s="141"/>
      <c r="P232" s="141"/>
    </row>
    <row r="233" spans="1:16" x14ac:dyDescent="0.2">
      <c r="A233" s="149"/>
      <c r="B233" s="147"/>
      <c r="C233" s="150" t="s">
        <v>221</v>
      </c>
      <c r="D233" s="141"/>
      <c r="E233" s="141"/>
      <c r="F233" s="141"/>
      <c r="G233" s="141"/>
      <c r="H233" s="141"/>
      <c r="I233" s="141"/>
      <c r="J233" s="141"/>
      <c r="K233" s="141"/>
      <c r="L233" s="141"/>
      <c r="M233" s="141"/>
      <c r="N233" s="141"/>
      <c r="O233" s="141"/>
      <c r="P233" s="141"/>
    </row>
    <row r="234" spans="1:16" x14ac:dyDescent="0.2">
      <c r="A234" s="149"/>
      <c r="B234" s="147"/>
      <c r="C234" s="150"/>
      <c r="D234" s="141"/>
      <c r="E234" s="141"/>
      <c r="F234" s="141"/>
      <c r="G234" s="141"/>
      <c r="H234" s="141"/>
      <c r="I234" s="141"/>
      <c r="J234" s="141"/>
      <c r="K234" s="141"/>
      <c r="L234" s="141"/>
      <c r="M234" s="141"/>
      <c r="N234" s="141"/>
      <c r="O234" s="141"/>
      <c r="P234" s="141"/>
    </row>
    <row r="235" spans="1:16" ht="12" customHeight="1" x14ac:dyDescent="0.2">
      <c r="A235" s="149"/>
      <c r="B235" s="147"/>
      <c r="C235" s="396" t="s">
        <v>440</v>
      </c>
      <c r="D235" s="396"/>
      <c r="E235" s="396"/>
      <c r="F235" s="396"/>
      <c r="G235" s="396"/>
      <c r="H235" s="396"/>
      <c r="I235" s="396"/>
      <c r="J235" s="396"/>
      <c r="K235" s="396"/>
      <c r="L235" s="396"/>
      <c r="M235" s="396"/>
      <c r="N235" s="396"/>
      <c r="O235" s="396"/>
      <c r="P235" s="396"/>
    </row>
    <row r="236" spans="1:16" x14ac:dyDescent="0.2">
      <c r="A236" s="149"/>
      <c r="B236" s="147"/>
      <c r="C236" s="396"/>
      <c r="D236" s="396"/>
      <c r="E236" s="396"/>
      <c r="F236" s="396"/>
      <c r="G236" s="396"/>
      <c r="H236" s="396"/>
      <c r="I236" s="396"/>
      <c r="J236" s="396"/>
      <c r="K236" s="396"/>
      <c r="L236" s="396"/>
      <c r="M236" s="396"/>
      <c r="N236" s="396"/>
      <c r="O236" s="396"/>
      <c r="P236" s="396"/>
    </row>
    <row r="237" spans="1:16" x14ac:dyDescent="0.2">
      <c r="A237" s="149"/>
      <c r="B237" s="147"/>
      <c r="C237" s="141"/>
      <c r="D237" s="141"/>
      <c r="E237" s="141"/>
      <c r="F237" s="141"/>
      <c r="G237" s="141"/>
      <c r="H237" s="141"/>
      <c r="I237" s="141"/>
      <c r="J237" s="141"/>
      <c r="K237" s="141"/>
      <c r="L237" s="141"/>
      <c r="M237" s="141"/>
      <c r="N237" s="141"/>
      <c r="O237" s="141"/>
      <c r="P237" s="141"/>
    </row>
    <row r="238" spans="1:16" x14ac:dyDescent="0.2">
      <c r="A238" s="149"/>
      <c r="B238" s="147"/>
      <c r="C238" s="150" t="s">
        <v>222</v>
      </c>
      <c r="D238" s="141"/>
      <c r="E238" s="141"/>
      <c r="F238" s="141"/>
      <c r="G238" s="141"/>
      <c r="H238" s="141"/>
      <c r="I238" s="141"/>
      <c r="J238" s="141"/>
      <c r="K238" s="141"/>
      <c r="L238" s="141"/>
      <c r="M238" s="141"/>
      <c r="N238" s="141"/>
      <c r="O238" s="141"/>
      <c r="P238" s="141"/>
    </row>
    <row r="239" spans="1:16" x14ac:dyDescent="0.2">
      <c r="A239" s="149"/>
      <c r="B239" s="147"/>
      <c r="C239" s="150"/>
      <c r="D239" s="141"/>
      <c r="E239" s="141"/>
      <c r="F239" s="141"/>
      <c r="G239" s="141"/>
      <c r="H239" s="141"/>
      <c r="I239" s="141"/>
      <c r="J239" s="141"/>
      <c r="K239" s="141"/>
      <c r="L239" s="141"/>
      <c r="M239" s="141"/>
      <c r="N239" s="141"/>
      <c r="O239" s="141"/>
      <c r="P239" s="141"/>
    </row>
    <row r="240" spans="1:16" ht="12" customHeight="1" x14ac:dyDescent="0.2">
      <c r="A240" s="149"/>
      <c r="B240" s="147"/>
      <c r="C240" s="393" t="s">
        <v>441</v>
      </c>
      <c r="D240" s="393"/>
      <c r="E240" s="393"/>
      <c r="F240" s="393"/>
      <c r="G240" s="393"/>
      <c r="H240" s="393"/>
      <c r="I240" s="393"/>
      <c r="J240" s="393"/>
      <c r="K240" s="393"/>
      <c r="L240" s="393"/>
      <c r="M240" s="393"/>
      <c r="N240" s="393"/>
      <c r="O240" s="393"/>
      <c r="P240" s="393"/>
    </row>
    <row r="241" spans="1:16" x14ac:dyDescent="0.2">
      <c r="A241" s="149"/>
      <c r="B241" s="147"/>
      <c r="C241" s="131"/>
      <c r="D241" s="131"/>
      <c r="E241" s="131"/>
      <c r="F241" s="131"/>
      <c r="G241" s="131"/>
      <c r="H241" s="131"/>
      <c r="I241" s="131"/>
      <c r="J241" s="131"/>
      <c r="K241" s="131"/>
      <c r="L241" s="131"/>
      <c r="M241" s="131"/>
      <c r="N241" s="131"/>
      <c r="O241" s="131"/>
      <c r="P241" s="131"/>
    </row>
    <row r="242" spans="1:16" x14ac:dyDescent="0.2">
      <c r="A242" s="149"/>
      <c r="B242" s="151" t="s">
        <v>189</v>
      </c>
      <c r="C242" s="150" t="s">
        <v>223</v>
      </c>
      <c r="D242" s="131"/>
      <c r="E242" s="131"/>
      <c r="F242" s="131"/>
      <c r="G242" s="131"/>
      <c r="H242" s="131"/>
      <c r="I242" s="131"/>
      <c r="J242" s="131"/>
      <c r="K242" s="131"/>
      <c r="L242" s="131"/>
      <c r="M242" s="131"/>
      <c r="N242" s="131"/>
      <c r="O242" s="131"/>
      <c r="P242" s="131"/>
    </row>
    <row r="243" spans="1:16" x14ac:dyDescent="0.2">
      <c r="A243" s="149"/>
      <c r="B243" s="151"/>
      <c r="C243" s="150"/>
      <c r="D243" s="131"/>
      <c r="E243" s="131"/>
      <c r="F243" s="131"/>
      <c r="G243" s="131"/>
      <c r="H243" s="131"/>
      <c r="I243" s="131"/>
      <c r="J243" s="131"/>
      <c r="K243" s="131"/>
      <c r="L243" s="131"/>
      <c r="M243" s="131"/>
      <c r="N243" s="131"/>
      <c r="O243" s="131"/>
      <c r="P243" s="131"/>
    </row>
    <row r="244" spans="1:16" x14ac:dyDescent="0.2">
      <c r="A244" s="149"/>
      <c r="B244" s="147"/>
      <c r="C244" s="145" t="s">
        <v>224</v>
      </c>
      <c r="D244" s="131"/>
      <c r="E244" s="131"/>
      <c r="F244" s="131"/>
      <c r="G244" s="131"/>
      <c r="H244" s="131"/>
      <c r="I244" s="131"/>
      <c r="J244" s="131"/>
      <c r="K244" s="131"/>
      <c r="L244" s="131"/>
      <c r="M244" s="131"/>
      <c r="N244" s="131"/>
      <c r="O244" s="131"/>
      <c r="P244" s="131"/>
    </row>
    <row r="245" spans="1:16" x14ac:dyDescent="0.2">
      <c r="A245" s="149"/>
      <c r="B245" s="147"/>
      <c r="C245" s="131"/>
      <c r="D245" s="131"/>
      <c r="E245" s="131"/>
      <c r="F245" s="131"/>
      <c r="G245" s="131"/>
      <c r="H245" s="131"/>
      <c r="I245" s="131"/>
      <c r="J245" s="131"/>
      <c r="K245" s="131"/>
      <c r="L245" s="131"/>
      <c r="M245" s="131"/>
      <c r="N245" s="131"/>
      <c r="O245" s="131"/>
      <c r="P245" s="131"/>
    </row>
    <row r="246" spans="1:16" x14ac:dyDescent="0.2">
      <c r="A246" s="149"/>
      <c r="B246" s="147"/>
      <c r="C246" s="131"/>
      <c r="D246" s="451" t="s">
        <v>191</v>
      </c>
      <c r="E246" s="452"/>
      <c r="F246" s="452"/>
      <c r="G246" s="452"/>
      <c r="H246" s="452"/>
      <c r="I246" s="452"/>
      <c r="J246" s="452"/>
      <c r="K246" s="452"/>
      <c r="L246" s="453"/>
      <c r="M246" s="383">
        <v>2020</v>
      </c>
      <c r="N246" s="384"/>
      <c r="O246" s="385"/>
    </row>
    <row r="247" spans="1:16" x14ac:dyDescent="0.2">
      <c r="A247" s="149"/>
      <c r="B247" s="147"/>
      <c r="C247" s="131"/>
      <c r="D247" s="410" t="s">
        <v>281</v>
      </c>
      <c r="E247" s="411"/>
      <c r="F247" s="411"/>
      <c r="G247" s="411"/>
      <c r="H247" s="411"/>
      <c r="I247" s="411"/>
      <c r="J247" s="411"/>
      <c r="K247" s="411"/>
      <c r="L247" s="412"/>
      <c r="M247" s="448">
        <v>0</v>
      </c>
      <c r="N247" s="517"/>
      <c r="O247" s="518"/>
    </row>
    <row r="248" spans="1:16" x14ac:dyDescent="0.2">
      <c r="A248" s="149"/>
      <c r="B248" s="147"/>
      <c r="C248" s="131"/>
      <c r="D248" s="389" t="s">
        <v>225</v>
      </c>
      <c r="E248" s="390"/>
      <c r="F248" s="390"/>
      <c r="G248" s="390"/>
      <c r="H248" s="390"/>
      <c r="I248" s="390"/>
      <c r="J248" s="390"/>
      <c r="K248" s="390"/>
      <c r="L248" s="391"/>
      <c r="M248" s="495">
        <f>SUM(M247)</f>
        <v>0</v>
      </c>
      <c r="N248" s="496"/>
      <c r="O248" s="497"/>
    </row>
    <row r="249" spans="1:16" x14ac:dyDescent="0.2">
      <c r="A249" s="147"/>
      <c r="B249" s="119" t="s">
        <v>55</v>
      </c>
      <c r="C249" s="148" t="s">
        <v>56</v>
      </c>
      <c r="D249" s="147"/>
      <c r="E249" s="147"/>
      <c r="F249" s="147"/>
      <c r="G249" s="147"/>
      <c r="H249" s="147"/>
      <c r="I249" s="147"/>
      <c r="J249" s="147"/>
      <c r="K249" s="147"/>
      <c r="L249" s="147"/>
      <c r="M249" s="147"/>
      <c r="N249" s="147"/>
      <c r="O249" s="147"/>
      <c r="P249" s="147"/>
    </row>
    <row r="250" spans="1:16" x14ac:dyDescent="0.2">
      <c r="A250" s="130"/>
      <c r="B250" s="130"/>
      <c r="C250" s="119" t="s">
        <v>1</v>
      </c>
      <c r="D250" s="130"/>
      <c r="E250" s="130"/>
      <c r="F250" s="130"/>
      <c r="G250" s="130"/>
      <c r="H250" s="130"/>
      <c r="I250" s="130"/>
      <c r="J250" s="130"/>
      <c r="K250" s="130"/>
      <c r="L250" s="130"/>
      <c r="M250" s="130"/>
      <c r="N250" s="130"/>
      <c r="O250" s="130"/>
      <c r="P250" s="130"/>
    </row>
    <row r="251" spans="1:16" x14ac:dyDescent="0.2">
      <c r="A251" s="130"/>
      <c r="B251" s="130"/>
      <c r="C251" s="119"/>
      <c r="D251" s="130"/>
      <c r="E251" s="130"/>
      <c r="F251" s="130"/>
      <c r="G251" s="130"/>
      <c r="H251" s="130"/>
      <c r="I251" s="130"/>
      <c r="J251" s="130"/>
      <c r="K251" s="130"/>
      <c r="L251" s="130"/>
      <c r="M251" s="130"/>
      <c r="N251" s="130"/>
      <c r="O251" s="130"/>
      <c r="P251" s="130"/>
    </row>
    <row r="252" spans="1:16" s="109" customFormat="1" ht="11.25" x14ac:dyDescent="0.2">
      <c r="A252" s="126"/>
      <c r="B252" s="133" t="s">
        <v>83</v>
      </c>
      <c r="C252" s="110" t="s">
        <v>430</v>
      </c>
      <c r="D252" s="110"/>
      <c r="E252" s="110"/>
      <c r="F252" s="110"/>
      <c r="G252" s="110"/>
      <c r="H252" s="110"/>
      <c r="I252" s="110"/>
      <c r="J252" s="110"/>
      <c r="K252" s="110"/>
      <c r="L252" s="110"/>
      <c r="M252" s="110"/>
      <c r="N252" s="110"/>
      <c r="O252" s="190"/>
      <c r="P252" s="190"/>
    </row>
    <row r="253" spans="1:16" s="109" customFormat="1" ht="11.25" x14ac:dyDescent="0.2">
      <c r="A253" s="126"/>
      <c r="B253" s="133"/>
      <c r="C253" s="110" t="s">
        <v>429</v>
      </c>
      <c r="D253" s="110"/>
      <c r="E253" s="110"/>
      <c r="F253" s="110"/>
      <c r="G253" s="110"/>
      <c r="H253" s="110"/>
      <c r="I253" s="110"/>
      <c r="J253" s="110"/>
      <c r="K253" s="110"/>
      <c r="L253" s="110"/>
      <c r="M253" s="110"/>
      <c r="N253" s="110"/>
      <c r="O253" s="190"/>
      <c r="P253" s="190"/>
    </row>
    <row r="254" spans="1:16" s="109" customFormat="1" ht="11.25" x14ac:dyDescent="0.2">
      <c r="B254" s="133"/>
      <c r="C254" s="110" t="s">
        <v>428</v>
      </c>
      <c r="D254" s="110"/>
      <c r="E254" s="110"/>
      <c r="F254" s="110"/>
      <c r="G254" s="110"/>
      <c r="H254" s="110"/>
      <c r="I254" s="110"/>
      <c r="J254" s="110"/>
      <c r="K254" s="110"/>
      <c r="L254" s="110"/>
      <c r="M254" s="110"/>
      <c r="N254" s="110"/>
      <c r="O254" s="190"/>
      <c r="P254" s="190"/>
    </row>
    <row r="255" spans="1:16" s="109" customFormat="1" ht="11.25" x14ac:dyDescent="0.2">
      <c r="A255" s="194"/>
      <c r="B255" s="211"/>
      <c r="C255" s="194"/>
      <c r="D255" s="194"/>
      <c r="E255" s="194"/>
      <c r="F255" s="194"/>
      <c r="G255" s="194"/>
      <c r="H255" s="194"/>
      <c r="I255" s="194"/>
      <c r="J255" s="194"/>
      <c r="K255" s="194"/>
      <c r="L255" s="194"/>
      <c r="M255" s="194"/>
      <c r="N255" s="194"/>
      <c r="O255" s="210"/>
      <c r="P255" s="210"/>
    </row>
    <row r="256" spans="1:16" s="109" customFormat="1" ht="11.25" x14ac:dyDescent="0.2">
      <c r="B256" s="143"/>
      <c r="C256" s="209" t="s">
        <v>427</v>
      </c>
      <c r="D256" s="209"/>
      <c r="E256" s="209"/>
      <c r="F256" s="209"/>
      <c r="G256" s="209"/>
      <c r="H256" s="209"/>
      <c r="I256" s="209"/>
      <c r="J256" s="209"/>
      <c r="K256" s="209"/>
      <c r="L256" s="209"/>
      <c r="M256" s="209"/>
      <c r="N256" s="209"/>
      <c r="O256" s="208"/>
      <c r="P256" s="194"/>
    </row>
    <row r="257" spans="1:17" x14ac:dyDescent="0.2">
      <c r="A257" s="109"/>
      <c r="B257" s="143"/>
      <c r="C257" s="209" t="s">
        <v>426</v>
      </c>
      <c r="D257" s="209"/>
      <c r="E257" s="209"/>
      <c r="F257" s="209"/>
      <c r="G257" s="209"/>
      <c r="H257" s="209"/>
      <c r="I257" s="209"/>
      <c r="J257" s="209"/>
      <c r="K257" s="209"/>
      <c r="L257" s="209"/>
      <c r="M257" s="209"/>
      <c r="N257" s="209"/>
      <c r="O257" s="208"/>
      <c r="P257" s="208"/>
    </row>
    <row r="258" spans="1:17" x14ac:dyDescent="0.2">
      <c r="A258" s="109"/>
      <c r="B258" s="143"/>
      <c r="C258" s="117"/>
      <c r="D258" s="117"/>
      <c r="E258" s="117"/>
      <c r="F258" s="117"/>
      <c r="G258" s="117"/>
      <c r="H258" s="117"/>
      <c r="I258" s="117"/>
      <c r="J258" s="117"/>
      <c r="K258" s="117"/>
      <c r="L258" s="117"/>
      <c r="M258" s="117"/>
      <c r="N258" s="117"/>
      <c r="O258" s="117"/>
      <c r="P258" s="117"/>
    </row>
    <row r="259" spans="1:17" s="109" customFormat="1" ht="11.25" x14ac:dyDescent="0.2">
      <c r="B259" s="133" t="s">
        <v>82</v>
      </c>
      <c r="C259" s="110" t="s">
        <v>425</v>
      </c>
      <c r="D259" s="189"/>
      <c r="E259" s="189"/>
      <c r="F259" s="189"/>
      <c r="G259" s="189"/>
      <c r="H259" s="189"/>
      <c r="I259" s="189"/>
      <c r="J259" s="189"/>
      <c r="K259" s="189"/>
      <c r="L259" s="189"/>
      <c r="M259" s="189"/>
      <c r="N259" s="189"/>
      <c r="O259" s="189"/>
      <c r="P259" s="189"/>
      <c r="Q259" s="194"/>
    </row>
    <row r="260" spans="1:17" x14ac:dyDescent="0.2">
      <c r="B260" s="207"/>
      <c r="C260" s="203" t="s">
        <v>424</v>
      </c>
      <c r="D260" s="202"/>
      <c r="E260" s="202"/>
      <c r="F260" s="202"/>
      <c r="G260" s="202"/>
      <c r="H260" s="202"/>
      <c r="I260" s="202"/>
      <c r="J260" s="202"/>
      <c r="K260" s="202"/>
      <c r="L260" s="202"/>
      <c r="M260" s="202"/>
      <c r="N260" s="202"/>
      <c r="O260" s="202"/>
      <c r="P260" s="202"/>
      <c r="Q260" s="193"/>
    </row>
    <row r="261" spans="1:17" x14ac:dyDescent="0.2">
      <c r="B261" s="207"/>
      <c r="C261" s="202" t="s">
        <v>423</v>
      </c>
      <c r="D261" s="202"/>
      <c r="E261" s="202"/>
      <c r="F261" s="202"/>
      <c r="G261" s="202"/>
      <c r="H261" s="202"/>
      <c r="I261" s="202"/>
      <c r="J261" s="202"/>
      <c r="K261" s="202"/>
      <c r="L261" s="202"/>
      <c r="M261" s="202"/>
      <c r="N261" s="202"/>
      <c r="O261" s="202"/>
      <c r="P261" s="202"/>
      <c r="Q261" s="193"/>
    </row>
    <row r="262" spans="1:17" x14ac:dyDescent="0.2">
      <c r="B262" s="140"/>
      <c r="C262" s="129"/>
      <c r="D262" s="129"/>
      <c r="E262" s="129"/>
      <c r="F262" s="129"/>
      <c r="G262" s="129"/>
      <c r="H262" s="129"/>
      <c r="I262" s="129"/>
      <c r="J262" s="129"/>
      <c r="K262" s="129"/>
      <c r="L262" s="129"/>
      <c r="M262" s="129"/>
      <c r="N262" s="129"/>
      <c r="O262" s="129"/>
      <c r="P262" s="129"/>
    </row>
    <row r="263" spans="1:17" x14ac:dyDescent="0.2">
      <c r="B263" s="140"/>
      <c r="C263" s="129"/>
      <c r="D263" s="451" t="s">
        <v>191</v>
      </c>
      <c r="E263" s="452"/>
      <c r="F263" s="452"/>
      <c r="G263" s="452"/>
      <c r="H263" s="452"/>
      <c r="I263" s="452"/>
      <c r="J263" s="452"/>
      <c r="K263" s="452"/>
      <c r="L263" s="453"/>
      <c r="M263" s="383" t="s">
        <v>195</v>
      </c>
      <c r="N263" s="384"/>
      <c r="O263" s="385"/>
    </row>
    <row r="264" spans="1:17" x14ac:dyDescent="0.2">
      <c r="B264" s="140"/>
      <c r="C264" s="129"/>
      <c r="D264" s="483" t="s">
        <v>422</v>
      </c>
      <c r="E264" s="484"/>
      <c r="F264" s="484"/>
      <c r="G264" s="484"/>
      <c r="H264" s="484"/>
      <c r="I264" s="484"/>
      <c r="J264" s="484"/>
      <c r="K264" s="484"/>
      <c r="L264" s="485"/>
      <c r="M264" s="492">
        <v>16271046.77</v>
      </c>
      <c r="N264" s="492"/>
      <c r="O264" s="492"/>
    </row>
    <row r="265" spans="1:17" x14ac:dyDescent="0.2">
      <c r="B265" s="140"/>
      <c r="C265" s="129"/>
      <c r="D265" s="486" t="s">
        <v>421</v>
      </c>
      <c r="E265" s="487"/>
      <c r="F265" s="487"/>
      <c r="G265" s="487"/>
      <c r="H265" s="487"/>
      <c r="I265" s="487"/>
      <c r="J265" s="487"/>
      <c r="K265" s="487"/>
      <c r="L265" s="488"/>
      <c r="M265" s="491">
        <f>SUM(M264:O264)</f>
        <v>16271046.77</v>
      </c>
      <c r="N265" s="491"/>
      <c r="O265" s="491"/>
    </row>
    <row r="266" spans="1:17" x14ac:dyDescent="0.2">
      <c r="B266" s="140"/>
      <c r="C266" s="129"/>
      <c r="D266" s="483" t="s">
        <v>420</v>
      </c>
      <c r="E266" s="484"/>
      <c r="F266" s="484"/>
      <c r="G266" s="484"/>
      <c r="H266" s="484"/>
      <c r="I266" s="484"/>
      <c r="J266" s="484"/>
      <c r="K266" s="484"/>
      <c r="L266" s="485"/>
      <c r="M266" s="492">
        <v>13678770.85</v>
      </c>
      <c r="N266" s="492"/>
      <c r="O266" s="492"/>
    </row>
    <row r="267" spans="1:17" x14ac:dyDescent="0.2">
      <c r="B267" s="140"/>
      <c r="C267" s="129"/>
      <c r="D267" s="486" t="s">
        <v>228</v>
      </c>
      <c r="E267" s="487"/>
      <c r="F267" s="487"/>
      <c r="G267" s="487"/>
      <c r="H267" s="487"/>
      <c r="I267" s="487"/>
      <c r="J267" s="487"/>
      <c r="K267" s="487"/>
      <c r="L267" s="488"/>
      <c r="M267" s="491">
        <f>SUM(M266:O266)</f>
        <v>13678770.85</v>
      </c>
      <c r="N267" s="491"/>
      <c r="O267" s="491"/>
    </row>
    <row r="268" spans="1:17" x14ac:dyDescent="0.2">
      <c r="B268" s="140"/>
      <c r="C268" s="129"/>
      <c r="D268" s="476"/>
      <c r="E268" s="477"/>
      <c r="F268" s="477"/>
      <c r="G268" s="477"/>
      <c r="H268" s="477"/>
      <c r="I268" s="477"/>
      <c r="J268" s="477"/>
      <c r="K268" s="477"/>
      <c r="L268" s="478"/>
      <c r="M268" s="492">
        <v>0</v>
      </c>
      <c r="N268" s="492"/>
      <c r="O268" s="492"/>
    </row>
    <row r="269" spans="1:17" x14ac:dyDescent="0.2">
      <c r="B269" s="140"/>
      <c r="C269" s="129"/>
      <c r="D269" s="483"/>
      <c r="E269" s="484"/>
      <c r="F269" s="484"/>
      <c r="G269" s="484"/>
      <c r="H269" s="484"/>
      <c r="I269" s="484"/>
      <c r="J269" s="484"/>
      <c r="K269" s="484"/>
      <c r="L269" s="485"/>
      <c r="M269" s="492">
        <v>0</v>
      </c>
      <c r="N269" s="492"/>
      <c r="O269" s="492"/>
    </row>
    <row r="270" spans="1:17" x14ac:dyDescent="0.2">
      <c r="B270" s="140"/>
      <c r="C270" s="129"/>
      <c r="D270" s="486" t="s">
        <v>419</v>
      </c>
      <c r="E270" s="487"/>
      <c r="F270" s="487"/>
      <c r="G270" s="487"/>
      <c r="H270" s="487"/>
      <c r="I270" s="487"/>
      <c r="J270" s="487"/>
      <c r="K270" s="487"/>
      <c r="L270" s="488"/>
      <c r="M270" s="491"/>
      <c r="N270" s="491"/>
      <c r="O270" s="491"/>
    </row>
    <row r="271" spans="1:17" x14ac:dyDescent="0.2">
      <c r="B271" s="140"/>
      <c r="C271" s="129"/>
      <c r="D271" s="483" t="s">
        <v>418</v>
      </c>
      <c r="E271" s="484"/>
      <c r="F271" s="484"/>
      <c r="G271" s="484"/>
      <c r="H271" s="484"/>
      <c r="I271" s="484"/>
      <c r="J271" s="484"/>
      <c r="K271" s="484"/>
      <c r="L271" s="485"/>
      <c r="M271" s="492">
        <v>0</v>
      </c>
      <c r="N271" s="492"/>
      <c r="O271" s="492"/>
    </row>
    <row r="272" spans="1:17" x14ac:dyDescent="0.2">
      <c r="B272" s="140"/>
      <c r="C272" s="129"/>
      <c r="D272" s="486" t="s">
        <v>417</v>
      </c>
      <c r="E272" s="487"/>
      <c r="F272" s="487"/>
      <c r="G272" s="487"/>
      <c r="H272" s="487"/>
      <c r="I272" s="487"/>
      <c r="J272" s="487"/>
      <c r="K272" s="487"/>
      <c r="L272" s="488"/>
      <c r="M272" s="491">
        <f>SUM(M271)</f>
        <v>0</v>
      </c>
      <c r="N272" s="491"/>
      <c r="O272" s="491"/>
    </row>
    <row r="273" spans="1:19" x14ac:dyDescent="0.2">
      <c r="B273" s="140"/>
      <c r="C273" s="129"/>
      <c r="D273" s="483" t="s">
        <v>416</v>
      </c>
      <c r="E273" s="484"/>
      <c r="F273" s="484"/>
      <c r="G273" s="484"/>
      <c r="H273" s="484"/>
      <c r="I273" s="484"/>
      <c r="J273" s="484"/>
      <c r="K273" s="484"/>
      <c r="L273" s="485"/>
      <c r="M273" s="492">
        <v>0</v>
      </c>
      <c r="N273" s="492"/>
      <c r="O273" s="492"/>
    </row>
    <row r="274" spans="1:19" x14ac:dyDescent="0.2">
      <c r="B274" s="140"/>
      <c r="C274" s="129"/>
      <c r="D274" s="486" t="s">
        <v>415</v>
      </c>
      <c r="E274" s="487"/>
      <c r="F274" s="487"/>
      <c r="G274" s="487"/>
      <c r="H274" s="487"/>
      <c r="I274" s="487"/>
      <c r="J274" s="487"/>
      <c r="K274" s="487"/>
      <c r="L274" s="488"/>
      <c r="M274" s="491">
        <f>SUM(M273)</f>
        <v>0</v>
      </c>
      <c r="N274" s="491"/>
      <c r="O274" s="491"/>
    </row>
    <row r="275" spans="1:19" x14ac:dyDescent="0.2">
      <c r="B275" s="140"/>
      <c r="C275" s="129"/>
      <c r="D275" s="483" t="s">
        <v>414</v>
      </c>
      <c r="E275" s="484"/>
      <c r="F275" s="484"/>
      <c r="G275" s="484"/>
      <c r="H275" s="484"/>
      <c r="I275" s="484"/>
      <c r="J275" s="484"/>
      <c r="K275" s="484"/>
      <c r="L275" s="485"/>
      <c r="M275" s="492">
        <v>0</v>
      </c>
      <c r="N275" s="492"/>
      <c r="O275" s="492"/>
    </row>
    <row r="276" spans="1:19" x14ac:dyDescent="0.2">
      <c r="B276" s="140"/>
      <c r="C276" s="129"/>
      <c r="D276" s="486" t="s">
        <v>412</v>
      </c>
      <c r="E276" s="487"/>
      <c r="F276" s="487"/>
      <c r="G276" s="487"/>
      <c r="H276" s="487"/>
      <c r="I276" s="487"/>
      <c r="J276" s="487"/>
      <c r="K276" s="487"/>
      <c r="L276" s="488"/>
      <c r="M276" s="491">
        <f>SUM(M275)</f>
        <v>0</v>
      </c>
      <c r="N276" s="491"/>
      <c r="O276" s="491"/>
    </row>
    <row r="277" spans="1:19" x14ac:dyDescent="0.2">
      <c r="B277" s="140"/>
      <c r="C277" s="129"/>
      <c r="D277" s="483" t="s">
        <v>413</v>
      </c>
      <c r="E277" s="484"/>
      <c r="F277" s="484"/>
      <c r="G277" s="484"/>
      <c r="H277" s="484"/>
      <c r="I277" s="484"/>
      <c r="J277" s="484"/>
      <c r="K277" s="484"/>
      <c r="L277" s="485"/>
      <c r="M277" s="492">
        <v>0</v>
      </c>
      <c r="N277" s="492"/>
      <c r="O277" s="492"/>
    </row>
    <row r="278" spans="1:19" x14ac:dyDescent="0.2">
      <c r="B278" s="140"/>
      <c r="C278" s="129"/>
      <c r="D278" s="486" t="s">
        <v>412</v>
      </c>
      <c r="E278" s="487"/>
      <c r="F278" s="487"/>
      <c r="G278" s="487"/>
      <c r="H278" s="487"/>
      <c r="I278" s="487"/>
      <c r="J278" s="487"/>
      <c r="K278" s="487"/>
      <c r="L278" s="488"/>
      <c r="M278" s="491">
        <f>SUM(M277)</f>
        <v>0</v>
      </c>
      <c r="N278" s="491"/>
      <c r="O278" s="491"/>
      <c r="P278" s="129"/>
    </row>
    <row r="279" spans="1:19" x14ac:dyDescent="0.2">
      <c r="B279" s="140"/>
      <c r="C279" s="206" t="s">
        <v>411</v>
      </c>
      <c r="D279" s="483" t="s">
        <v>410</v>
      </c>
      <c r="E279" s="484"/>
      <c r="F279" s="484"/>
      <c r="G279" s="484"/>
      <c r="H279" s="484"/>
      <c r="I279" s="484"/>
      <c r="J279" s="484"/>
      <c r="K279" s="484"/>
      <c r="L279" s="485"/>
      <c r="M279" s="492">
        <v>0</v>
      </c>
      <c r="N279" s="492"/>
      <c r="O279" s="492"/>
      <c r="P279" s="494"/>
      <c r="Q279" s="494"/>
      <c r="R279" s="494"/>
      <c r="S279" s="494"/>
    </row>
    <row r="280" spans="1:19" x14ac:dyDescent="0.2">
      <c r="B280" s="140"/>
      <c r="C280" s="129"/>
      <c r="D280" s="486" t="s">
        <v>409</v>
      </c>
      <c r="E280" s="487"/>
      <c r="F280" s="487"/>
      <c r="G280" s="487"/>
      <c r="H280" s="487"/>
      <c r="I280" s="487"/>
      <c r="J280" s="487"/>
      <c r="K280" s="487"/>
      <c r="L280" s="488"/>
      <c r="M280" s="491">
        <f>SUM(M279)</f>
        <v>0</v>
      </c>
      <c r="N280" s="491"/>
      <c r="O280" s="491"/>
      <c r="P280" s="129"/>
    </row>
    <row r="281" spans="1:19" x14ac:dyDescent="0.2">
      <c r="B281" s="140"/>
      <c r="C281" s="129"/>
      <c r="D281" s="205"/>
      <c r="E281" s="205"/>
      <c r="F281" s="205"/>
      <c r="G281" s="205"/>
      <c r="H281" s="205"/>
      <c r="I281" s="205"/>
      <c r="J281" s="205"/>
      <c r="K281" s="205"/>
      <c r="L281" s="205"/>
      <c r="M281" s="204"/>
      <c r="N281" s="204"/>
      <c r="O281" s="204"/>
      <c r="P281" s="129"/>
    </row>
    <row r="282" spans="1:19" x14ac:dyDescent="0.2">
      <c r="B282" s="140"/>
      <c r="C282" s="129"/>
      <c r="D282" s="129"/>
      <c r="E282" s="129"/>
      <c r="F282" s="129"/>
      <c r="G282" s="129"/>
      <c r="H282" s="129"/>
      <c r="I282" s="129"/>
      <c r="J282" s="129"/>
      <c r="K282" s="129"/>
      <c r="L282" s="129"/>
      <c r="M282" s="493"/>
      <c r="N282" s="493"/>
      <c r="O282" s="493"/>
      <c r="P282" s="129"/>
    </row>
    <row r="283" spans="1:19" x14ac:dyDescent="0.2">
      <c r="B283" s="140" t="s">
        <v>85</v>
      </c>
      <c r="C283" s="203" t="s">
        <v>408</v>
      </c>
      <c r="D283" s="202"/>
      <c r="E283" s="202"/>
      <c r="F283" s="202"/>
      <c r="G283" s="202"/>
      <c r="H283" s="202"/>
      <c r="I283" s="202"/>
      <c r="J283" s="202"/>
      <c r="K283" s="202"/>
      <c r="L283" s="202"/>
      <c r="M283" s="202"/>
      <c r="N283" s="202"/>
      <c r="O283" s="202"/>
      <c r="P283" s="202"/>
    </row>
    <row r="284" spans="1:19" x14ac:dyDescent="0.2">
      <c r="B284" s="140"/>
      <c r="C284" s="202" t="s">
        <v>407</v>
      </c>
      <c r="D284" s="202"/>
      <c r="E284" s="202"/>
      <c r="F284" s="202"/>
      <c r="G284" s="202"/>
      <c r="H284" s="202"/>
      <c r="I284" s="202"/>
      <c r="J284" s="202"/>
      <c r="K284" s="202"/>
      <c r="L284" s="202"/>
      <c r="M284" s="202"/>
      <c r="N284" s="202"/>
      <c r="O284" s="202"/>
      <c r="P284" s="202"/>
    </row>
    <row r="285" spans="1:19" x14ac:dyDescent="0.2">
      <c r="B285" s="140"/>
      <c r="C285" s="202" t="s">
        <v>406</v>
      </c>
      <c r="D285" s="202"/>
      <c r="E285" s="202"/>
      <c r="F285" s="202"/>
      <c r="G285" s="202"/>
      <c r="H285" s="202"/>
      <c r="I285" s="202"/>
      <c r="J285" s="202"/>
      <c r="K285" s="202"/>
      <c r="L285" s="202"/>
      <c r="M285" s="202"/>
      <c r="N285" s="202"/>
      <c r="O285" s="202"/>
      <c r="P285" s="202"/>
    </row>
    <row r="286" spans="1:19" x14ac:dyDescent="0.2">
      <c r="B286" s="140"/>
      <c r="C286" s="201"/>
      <c r="D286" s="201"/>
      <c r="E286" s="201"/>
      <c r="F286" s="201"/>
      <c r="G286" s="201"/>
      <c r="H286" s="201"/>
      <c r="I286" s="201"/>
      <c r="J286" s="201"/>
      <c r="K286" s="201"/>
      <c r="L286" s="201"/>
      <c r="M286" s="201"/>
      <c r="N286" s="201"/>
      <c r="O286" s="201"/>
      <c r="P286" s="201"/>
    </row>
    <row r="287" spans="1:19" x14ac:dyDescent="0.2">
      <c r="A287" s="131"/>
      <c r="B287" s="131"/>
      <c r="C287" s="119" t="s">
        <v>23</v>
      </c>
      <c r="D287" s="131"/>
      <c r="E287" s="131"/>
      <c r="F287" s="131"/>
      <c r="G287" s="131"/>
      <c r="H287" s="131"/>
      <c r="I287" s="131"/>
      <c r="J287" s="131"/>
      <c r="K287" s="131"/>
      <c r="L287" s="131"/>
      <c r="M287" s="131"/>
      <c r="N287" s="131"/>
      <c r="O287" s="131"/>
      <c r="P287" s="131"/>
    </row>
    <row r="288" spans="1:19" x14ac:dyDescent="0.2">
      <c r="A288" s="131"/>
      <c r="B288" s="131"/>
      <c r="C288" s="119"/>
      <c r="D288" s="131"/>
      <c r="E288" s="131"/>
      <c r="F288" s="131"/>
      <c r="G288" s="131"/>
      <c r="H288" s="131"/>
      <c r="I288" s="131"/>
      <c r="J288" s="131"/>
      <c r="K288" s="131"/>
      <c r="L288" s="131"/>
      <c r="M288" s="131"/>
      <c r="N288" s="131"/>
      <c r="O288" s="131"/>
      <c r="P288" s="131"/>
    </row>
    <row r="289" spans="1:16" ht="12" customHeight="1" x14ac:dyDescent="0.2">
      <c r="A289" s="131"/>
      <c r="B289" s="146" t="s">
        <v>83</v>
      </c>
      <c r="C289" s="447" t="s">
        <v>77</v>
      </c>
      <c r="D289" s="447"/>
      <c r="E289" s="447"/>
      <c r="F289" s="447"/>
      <c r="G289" s="447"/>
      <c r="H289" s="447"/>
      <c r="I289" s="447"/>
      <c r="J289" s="447"/>
      <c r="K289" s="447"/>
      <c r="L289" s="447"/>
      <c r="M289" s="447"/>
      <c r="N289" s="447"/>
      <c r="O289" s="447"/>
      <c r="P289" s="447"/>
    </row>
    <row r="290" spans="1:16" x14ac:dyDescent="0.2">
      <c r="A290" s="131"/>
      <c r="B290" s="146"/>
      <c r="C290" s="447"/>
      <c r="D290" s="447"/>
      <c r="E290" s="447"/>
      <c r="F290" s="447"/>
      <c r="G290" s="447"/>
      <c r="H290" s="447"/>
      <c r="I290" s="447"/>
      <c r="J290" s="447"/>
      <c r="K290" s="447"/>
      <c r="L290" s="447"/>
      <c r="M290" s="447"/>
      <c r="N290" s="447"/>
      <c r="O290" s="447"/>
      <c r="P290" s="447"/>
    </row>
    <row r="291" spans="1:16" x14ac:dyDescent="0.2">
      <c r="A291" s="131"/>
      <c r="B291" s="144"/>
      <c r="C291" s="447"/>
      <c r="D291" s="447"/>
      <c r="E291" s="447"/>
      <c r="F291" s="447"/>
      <c r="G291" s="447"/>
      <c r="H291" s="447"/>
      <c r="I291" s="447"/>
      <c r="J291" s="447"/>
      <c r="K291" s="447"/>
      <c r="L291" s="447"/>
      <c r="M291" s="447"/>
      <c r="N291" s="447"/>
      <c r="O291" s="447"/>
      <c r="P291" s="447"/>
    </row>
    <row r="292" spans="1:16" x14ac:dyDescent="0.2">
      <c r="A292" s="131"/>
      <c r="B292" s="144"/>
      <c r="C292" s="131"/>
      <c r="D292" s="131"/>
      <c r="E292" s="131"/>
      <c r="F292" s="131"/>
      <c r="G292" s="131"/>
      <c r="H292" s="131"/>
      <c r="I292" s="131"/>
      <c r="J292" s="131"/>
      <c r="K292" s="131"/>
      <c r="L292" s="131"/>
      <c r="M292" s="131"/>
      <c r="N292" s="131"/>
      <c r="O292" s="131"/>
      <c r="P292" s="131"/>
    </row>
    <row r="293" spans="1:16" x14ac:dyDescent="0.2">
      <c r="A293" s="131"/>
      <c r="B293" s="144"/>
      <c r="C293" s="131"/>
      <c r="D293" s="131"/>
      <c r="E293" s="451" t="s">
        <v>191</v>
      </c>
      <c r="F293" s="452"/>
      <c r="G293" s="452"/>
      <c r="H293" s="452"/>
      <c r="I293" s="452"/>
      <c r="J293" s="452"/>
      <c r="K293" s="453"/>
      <c r="L293" s="383" t="s">
        <v>195</v>
      </c>
      <c r="M293" s="384"/>
      <c r="N293" s="385"/>
      <c r="P293" s="131"/>
    </row>
    <row r="294" spans="1:16" x14ac:dyDescent="0.2">
      <c r="A294" s="131"/>
      <c r="B294" s="144"/>
      <c r="C294" s="131"/>
      <c r="D294" s="131"/>
      <c r="E294" s="483" t="s">
        <v>284</v>
      </c>
      <c r="F294" s="484"/>
      <c r="G294" s="484"/>
      <c r="H294" s="484"/>
      <c r="I294" s="484"/>
      <c r="J294" s="484"/>
      <c r="K294" s="485"/>
      <c r="L294" s="492">
        <v>15641162.539999999</v>
      </c>
      <c r="M294" s="492"/>
      <c r="N294" s="492"/>
      <c r="P294" s="131"/>
    </row>
    <row r="295" spans="1:16" x14ac:dyDescent="0.2">
      <c r="A295" s="131"/>
      <c r="B295" s="144"/>
      <c r="C295" s="131"/>
      <c r="D295" s="131"/>
      <c r="E295" s="483" t="s">
        <v>285</v>
      </c>
      <c r="F295" s="484"/>
      <c r="G295" s="484"/>
      <c r="H295" s="484"/>
      <c r="I295" s="484"/>
      <c r="J295" s="484"/>
      <c r="K295" s="485"/>
      <c r="L295" s="492">
        <v>1572913.63</v>
      </c>
      <c r="M295" s="492"/>
      <c r="N295" s="492"/>
      <c r="P295" s="131"/>
    </row>
    <row r="296" spans="1:16" x14ac:dyDescent="0.2">
      <c r="A296" s="131"/>
      <c r="B296" s="144"/>
      <c r="C296" s="131"/>
      <c r="D296" s="131"/>
      <c r="E296" s="483" t="s">
        <v>286</v>
      </c>
      <c r="F296" s="484"/>
      <c r="G296" s="484"/>
      <c r="H296" s="484"/>
      <c r="I296" s="484"/>
      <c r="J296" s="484"/>
      <c r="K296" s="485"/>
      <c r="L296" s="492">
        <v>0</v>
      </c>
      <c r="M296" s="492"/>
      <c r="N296" s="492"/>
      <c r="P296" s="131"/>
    </row>
    <row r="297" spans="1:16" x14ac:dyDescent="0.2">
      <c r="A297" s="131"/>
      <c r="B297" s="144"/>
      <c r="C297" s="131"/>
      <c r="D297" s="131"/>
      <c r="E297" s="483" t="s">
        <v>287</v>
      </c>
      <c r="F297" s="484"/>
      <c r="G297" s="484"/>
      <c r="H297" s="484"/>
      <c r="I297" s="484"/>
      <c r="J297" s="484"/>
      <c r="K297" s="485"/>
      <c r="L297" s="492">
        <v>0</v>
      </c>
      <c r="M297" s="492"/>
      <c r="N297" s="492"/>
      <c r="P297" s="131"/>
    </row>
    <row r="298" spans="1:16" x14ac:dyDescent="0.2">
      <c r="A298" s="131"/>
      <c r="B298" s="144"/>
      <c r="C298" s="131"/>
      <c r="D298" s="131"/>
      <c r="E298" s="483" t="s">
        <v>288</v>
      </c>
      <c r="F298" s="484"/>
      <c r="G298" s="484"/>
      <c r="H298" s="484"/>
      <c r="I298" s="484"/>
      <c r="J298" s="484"/>
      <c r="K298" s="485"/>
      <c r="L298" s="492">
        <v>0</v>
      </c>
      <c r="M298" s="492"/>
      <c r="N298" s="492"/>
      <c r="P298" s="131"/>
    </row>
    <row r="299" spans="1:16" x14ac:dyDescent="0.2">
      <c r="A299" s="131"/>
      <c r="B299" s="144"/>
      <c r="C299" s="131"/>
      <c r="D299" s="131"/>
      <c r="E299" s="389" t="s">
        <v>289</v>
      </c>
      <c r="F299" s="390"/>
      <c r="G299" s="390"/>
      <c r="H299" s="390"/>
      <c r="I299" s="390"/>
      <c r="J299" s="390"/>
      <c r="K299" s="391"/>
      <c r="L299" s="498">
        <f>SUM(L294:N298)</f>
        <v>17214076.169999998</v>
      </c>
      <c r="M299" s="498"/>
      <c r="N299" s="498"/>
      <c r="P299" s="131"/>
    </row>
    <row r="300" spans="1:16" x14ac:dyDescent="0.2">
      <c r="A300" s="131"/>
      <c r="B300" s="144"/>
      <c r="C300" s="131"/>
      <c r="D300" s="131"/>
      <c r="E300" s="131"/>
      <c r="F300" s="131"/>
      <c r="G300" s="131"/>
      <c r="H300" s="131"/>
      <c r="I300" s="131"/>
      <c r="J300" s="131"/>
      <c r="K300" s="131"/>
      <c r="L300" s="131"/>
      <c r="M300" s="131"/>
      <c r="N300" s="131"/>
      <c r="O300" s="131"/>
      <c r="P300" s="131"/>
    </row>
    <row r="301" spans="1:16" x14ac:dyDescent="0.2">
      <c r="A301" s="131"/>
      <c r="B301" s="144"/>
      <c r="C301" s="145" t="s">
        <v>232</v>
      </c>
      <c r="D301" s="131"/>
      <c r="E301" s="131"/>
      <c r="F301" s="131"/>
      <c r="G301" s="131"/>
      <c r="H301" s="131"/>
      <c r="I301" s="131"/>
      <c r="J301" s="131"/>
      <c r="K301" s="131"/>
      <c r="L301" s="131"/>
      <c r="M301" s="131"/>
      <c r="N301" s="131"/>
      <c r="O301" s="131"/>
      <c r="P301" s="131"/>
    </row>
    <row r="302" spans="1:16" x14ac:dyDescent="0.2">
      <c r="A302" s="131"/>
      <c r="B302" s="144"/>
      <c r="C302" s="131"/>
      <c r="D302" s="131"/>
      <c r="E302" s="131"/>
      <c r="F302" s="131"/>
      <c r="G302" s="131"/>
      <c r="H302" s="131"/>
      <c r="I302" s="131"/>
      <c r="J302" s="131"/>
      <c r="K302" s="131"/>
      <c r="L302" s="131"/>
      <c r="M302" s="131"/>
      <c r="N302" s="131"/>
      <c r="O302" s="131"/>
      <c r="P302" s="131"/>
    </row>
    <row r="303" spans="1:16" x14ac:dyDescent="0.2">
      <c r="A303" s="131"/>
      <c r="B303" s="144"/>
      <c r="C303" s="451" t="s">
        <v>191</v>
      </c>
      <c r="D303" s="452"/>
      <c r="E303" s="452"/>
      <c r="F303" s="452"/>
      <c r="G303" s="452"/>
      <c r="H303" s="452"/>
      <c r="I303" s="452"/>
      <c r="J303" s="453"/>
      <c r="K303" s="383" t="s">
        <v>195</v>
      </c>
      <c r="L303" s="384"/>
      <c r="M303" s="385"/>
      <c r="N303" s="383" t="s">
        <v>201</v>
      </c>
      <c r="O303" s="384"/>
      <c r="P303" s="385"/>
    </row>
    <row r="304" spans="1:16" x14ac:dyDescent="0.2">
      <c r="A304" s="131"/>
      <c r="B304" s="144"/>
      <c r="C304" s="198" t="s">
        <v>290</v>
      </c>
      <c r="D304" s="200"/>
      <c r="E304" s="200"/>
      <c r="F304" s="200"/>
      <c r="G304" s="200"/>
      <c r="H304" s="200"/>
      <c r="I304" s="200"/>
      <c r="J304" s="199"/>
      <c r="K304" s="483">
        <v>8982124.3900000006</v>
      </c>
      <c r="L304" s="484"/>
      <c r="M304" s="485"/>
      <c r="N304" s="441">
        <f>K304/L299</f>
        <v>0.52178951117072936</v>
      </c>
      <c r="O304" s="442"/>
      <c r="P304" s="443"/>
    </row>
    <row r="305" spans="1:17" x14ac:dyDescent="0.2">
      <c r="A305" s="131"/>
      <c r="B305" s="144"/>
      <c r="C305" s="198" t="s">
        <v>291</v>
      </c>
      <c r="D305" s="197"/>
      <c r="E305" s="197"/>
      <c r="F305" s="197"/>
      <c r="G305" s="197"/>
      <c r="H305" s="197"/>
      <c r="I305" s="197"/>
      <c r="J305" s="196"/>
      <c r="K305" s="483">
        <v>4130538.82</v>
      </c>
      <c r="L305" s="484"/>
      <c r="M305" s="485"/>
      <c r="N305" s="441">
        <f>K305/L299</f>
        <v>0.23995123404871052</v>
      </c>
      <c r="O305" s="442"/>
      <c r="P305" s="443"/>
    </row>
    <row r="306" spans="1:17" x14ac:dyDescent="0.2">
      <c r="A306" s="131"/>
      <c r="B306" s="144"/>
      <c r="C306" s="198" t="s">
        <v>292</v>
      </c>
      <c r="D306" s="197"/>
      <c r="E306" s="197"/>
      <c r="F306" s="197"/>
      <c r="G306" s="197"/>
      <c r="H306" s="197"/>
      <c r="I306" s="197"/>
      <c r="J306" s="196"/>
      <c r="K306" s="483">
        <v>0</v>
      </c>
      <c r="L306" s="484"/>
      <c r="M306" s="485"/>
      <c r="N306" s="441">
        <f>K306/L299</f>
        <v>0</v>
      </c>
      <c r="O306" s="442"/>
      <c r="P306" s="443"/>
    </row>
    <row r="307" spans="1:17" s="109" customFormat="1" x14ac:dyDescent="0.2">
      <c r="A307" s="131"/>
      <c r="B307" s="144"/>
      <c r="C307" s="131"/>
      <c r="D307" s="131"/>
      <c r="E307" s="131"/>
      <c r="F307" s="131"/>
      <c r="G307" s="131"/>
      <c r="H307" s="131"/>
      <c r="I307" s="131"/>
      <c r="J307" s="131"/>
      <c r="K307" s="131"/>
      <c r="L307" s="131"/>
      <c r="M307" s="131"/>
      <c r="N307" s="131"/>
      <c r="O307" s="131"/>
      <c r="P307" s="131"/>
    </row>
    <row r="308" spans="1:17" s="109" customFormat="1" x14ac:dyDescent="0.2">
      <c r="A308" s="115"/>
      <c r="B308" s="112" t="s">
        <v>50</v>
      </c>
      <c r="C308" s="111" t="s">
        <v>51</v>
      </c>
      <c r="D308" s="1"/>
      <c r="E308" s="1"/>
      <c r="F308" s="1"/>
      <c r="G308" s="1"/>
      <c r="H308" s="1"/>
      <c r="I308" s="1"/>
      <c r="J308" s="1"/>
      <c r="K308" s="1"/>
      <c r="L308" s="1"/>
      <c r="M308" s="1"/>
      <c r="N308" s="1"/>
      <c r="O308" s="1"/>
      <c r="P308" s="1"/>
    </row>
    <row r="309" spans="1:17" s="109" customFormat="1" x14ac:dyDescent="0.2">
      <c r="A309" s="115"/>
      <c r="B309" s="112"/>
      <c r="C309" s="111"/>
      <c r="D309" s="1"/>
      <c r="E309" s="1"/>
      <c r="F309" s="1"/>
      <c r="G309" s="1"/>
      <c r="H309" s="1"/>
      <c r="I309" s="1"/>
      <c r="J309" s="1"/>
      <c r="K309" s="1"/>
      <c r="L309" s="1"/>
      <c r="M309" s="1"/>
      <c r="N309" s="1"/>
      <c r="O309" s="1"/>
      <c r="P309" s="1"/>
    </row>
    <row r="310" spans="1:17" s="109" customFormat="1" ht="12" customHeight="1" x14ac:dyDescent="0.2">
      <c r="A310" s="126"/>
      <c r="B310" s="133" t="s">
        <v>83</v>
      </c>
      <c r="C310" s="438" t="s">
        <v>52</v>
      </c>
      <c r="D310" s="438"/>
      <c r="E310" s="438"/>
      <c r="F310" s="438"/>
      <c r="G310" s="438"/>
      <c r="H310" s="438"/>
      <c r="I310" s="438"/>
      <c r="J310" s="438"/>
      <c r="K310" s="438"/>
      <c r="L310" s="438"/>
      <c r="M310" s="438"/>
      <c r="N310" s="438"/>
      <c r="O310" s="438"/>
      <c r="P310" s="438"/>
      <c r="Q310" s="140"/>
    </row>
    <row r="311" spans="1:17" x14ac:dyDescent="0.2">
      <c r="A311" s="126"/>
      <c r="B311" s="143"/>
      <c r="C311" s="120"/>
      <c r="D311" s="120"/>
      <c r="E311" s="120"/>
      <c r="F311" s="120"/>
      <c r="G311" s="120"/>
      <c r="H311" s="120"/>
      <c r="I311" s="120"/>
      <c r="J311" s="120"/>
      <c r="K311" s="120"/>
      <c r="L311" s="120"/>
      <c r="M311" s="120"/>
      <c r="N311" s="120"/>
      <c r="O311" s="120"/>
      <c r="P311" s="120"/>
    </row>
    <row r="312" spans="1:17" ht="12" customHeight="1" x14ac:dyDescent="0.2">
      <c r="A312" s="109"/>
      <c r="B312" s="133" t="s">
        <v>82</v>
      </c>
      <c r="C312" s="438" t="s">
        <v>53</v>
      </c>
      <c r="D312" s="438"/>
      <c r="E312" s="438"/>
      <c r="F312" s="438"/>
      <c r="G312" s="438"/>
      <c r="H312" s="438"/>
      <c r="I312" s="438"/>
      <c r="J312" s="438"/>
      <c r="K312" s="438"/>
      <c r="L312" s="438"/>
      <c r="M312" s="438"/>
      <c r="N312" s="438"/>
      <c r="O312" s="438"/>
      <c r="P312" s="438"/>
    </row>
    <row r="313" spans="1:17" x14ac:dyDescent="0.2">
      <c r="A313" s="109"/>
      <c r="B313" s="140"/>
      <c r="C313" s="140"/>
      <c r="D313" s="140"/>
      <c r="E313" s="140"/>
      <c r="F313" s="140"/>
      <c r="G313" s="140"/>
      <c r="H313" s="140"/>
      <c r="I313" s="140"/>
      <c r="J313" s="140"/>
      <c r="K313" s="140"/>
      <c r="L313" s="140"/>
      <c r="M313" s="140"/>
      <c r="N313" s="140"/>
      <c r="O313" s="140"/>
      <c r="P313" s="140"/>
    </row>
    <row r="314" spans="1:17" x14ac:dyDescent="0.2">
      <c r="B314" s="140"/>
      <c r="C314" s="142" t="s">
        <v>233</v>
      </c>
      <c r="D314" s="141"/>
      <c r="E314" s="141"/>
      <c r="F314" s="141"/>
      <c r="G314" s="141"/>
      <c r="H314" s="141"/>
      <c r="I314" s="141"/>
      <c r="J314" s="141"/>
      <c r="K314" s="141"/>
      <c r="L314" s="141"/>
      <c r="M314" s="141"/>
      <c r="N314" s="141"/>
      <c r="O314" s="141"/>
      <c r="P314" s="141"/>
    </row>
    <row r="315" spans="1:17" ht="12" customHeight="1" x14ac:dyDescent="0.2">
      <c r="B315" s="140"/>
      <c r="C315" s="415" t="s">
        <v>234</v>
      </c>
      <c r="D315" s="415"/>
      <c r="E315" s="415"/>
      <c r="F315" s="415"/>
      <c r="G315" s="415"/>
      <c r="H315" s="415"/>
      <c r="I315" s="415"/>
      <c r="J315" s="415"/>
      <c r="K315" s="415"/>
      <c r="L315" s="415"/>
      <c r="M315" s="415"/>
      <c r="N315" s="415"/>
      <c r="O315" s="415"/>
      <c r="P315" s="415"/>
    </row>
    <row r="316" spans="1:17" x14ac:dyDescent="0.2">
      <c r="B316" s="140"/>
      <c r="C316" s="415"/>
      <c r="D316" s="415"/>
      <c r="E316" s="415"/>
      <c r="F316" s="415"/>
      <c r="G316" s="415"/>
      <c r="H316" s="415"/>
      <c r="I316" s="415"/>
      <c r="J316" s="415"/>
      <c r="K316" s="415"/>
      <c r="L316" s="415"/>
      <c r="M316" s="415"/>
      <c r="N316" s="415"/>
      <c r="O316" s="415"/>
      <c r="P316" s="415"/>
    </row>
    <row r="317" spans="1:17" x14ac:dyDescent="0.2">
      <c r="B317" s="140"/>
      <c r="C317" s="129"/>
      <c r="D317" s="129"/>
      <c r="E317" s="129"/>
      <c r="F317" s="129"/>
      <c r="G317" s="129"/>
      <c r="H317" s="129"/>
      <c r="I317" s="129"/>
      <c r="J317" s="129"/>
      <c r="K317" s="129"/>
      <c r="L317" s="129"/>
      <c r="M317" s="129"/>
      <c r="N317" s="129"/>
      <c r="O317" s="129"/>
      <c r="P317" s="129"/>
    </row>
    <row r="318" spans="1:17" x14ac:dyDescent="0.2">
      <c r="A318" s="119"/>
      <c r="B318" s="112" t="s">
        <v>57</v>
      </c>
      <c r="C318" s="111" t="s">
        <v>58</v>
      </c>
    </row>
    <row r="319" spans="1:17" x14ac:dyDescent="0.2">
      <c r="A319" s="119"/>
      <c r="B319" s="112"/>
      <c r="C319" s="111"/>
    </row>
    <row r="320" spans="1:17" x14ac:dyDescent="0.2">
      <c r="A320" s="130"/>
      <c r="B320" s="139"/>
      <c r="C320" s="119" t="s">
        <v>24</v>
      </c>
      <c r="D320" s="130"/>
      <c r="E320" s="130"/>
      <c r="F320" s="130"/>
      <c r="G320" s="130"/>
      <c r="H320" s="130"/>
      <c r="I320" s="130"/>
      <c r="J320" s="130"/>
      <c r="K320" s="130"/>
      <c r="L320" s="130"/>
      <c r="M320" s="130"/>
      <c r="N320" s="130"/>
      <c r="O320" s="130"/>
      <c r="P320" s="130"/>
    </row>
    <row r="321" spans="1:16" x14ac:dyDescent="0.2">
      <c r="A321" s="130"/>
      <c r="B321" s="139"/>
      <c r="C321" s="119"/>
      <c r="D321" s="130"/>
      <c r="E321" s="130"/>
      <c r="F321" s="130"/>
      <c r="G321" s="130"/>
      <c r="H321" s="130"/>
      <c r="I321" s="130"/>
      <c r="J321" s="130"/>
      <c r="K321" s="130"/>
      <c r="L321" s="130"/>
      <c r="M321" s="130"/>
      <c r="N321" s="130"/>
      <c r="O321" s="130"/>
      <c r="P321" s="130"/>
    </row>
    <row r="322" spans="1:16" ht="12" customHeight="1" x14ac:dyDescent="0.2">
      <c r="A322" s="130"/>
      <c r="B322" s="138" t="s">
        <v>83</v>
      </c>
      <c r="C322" s="470" t="s">
        <v>78</v>
      </c>
      <c r="D322" s="470"/>
      <c r="E322" s="470"/>
      <c r="F322" s="470"/>
      <c r="G322" s="470"/>
      <c r="H322" s="470"/>
      <c r="I322" s="470"/>
      <c r="J322" s="470"/>
      <c r="K322" s="470"/>
      <c r="L322" s="470"/>
      <c r="M322" s="470"/>
      <c r="N322" s="470"/>
      <c r="O322" s="470"/>
      <c r="P322" s="470"/>
    </row>
    <row r="324" spans="1:16" x14ac:dyDescent="0.2">
      <c r="E324" s="451" t="s">
        <v>191</v>
      </c>
      <c r="F324" s="452"/>
      <c r="G324" s="452"/>
      <c r="H324" s="453"/>
      <c r="I324" s="383">
        <v>2020</v>
      </c>
      <c r="J324" s="384"/>
      <c r="K324" s="385"/>
      <c r="L324" s="383">
        <v>2019</v>
      </c>
      <c r="M324" s="384"/>
      <c r="N324" s="385"/>
    </row>
    <row r="325" spans="1:16" x14ac:dyDescent="0.2">
      <c r="A325" s="115"/>
      <c r="E325" s="473" t="s">
        <v>255</v>
      </c>
      <c r="F325" s="474"/>
      <c r="G325" s="474"/>
      <c r="H325" s="475"/>
      <c r="I325" s="473">
        <v>15873077.619999999</v>
      </c>
      <c r="J325" s="474"/>
      <c r="K325" s="475"/>
      <c r="L325" s="473">
        <v>0</v>
      </c>
      <c r="M325" s="474"/>
      <c r="N325" s="475"/>
    </row>
    <row r="326" spans="1:16" x14ac:dyDescent="0.2">
      <c r="A326" s="115"/>
      <c r="E326" s="473" t="s">
        <v>293</v>
      </c>
      <c r="F326" s="474"/>
      <c r="G326" s="474"/>
      <c r="H326" s="475"/>
      <c r="I326" s="473">
        <v>0</v>
      </c>
      <c r="J326" s="474"/>
      <c r="K326" s="475"/>
      <c r="L326" s="473">
        <v>0</v>
      </c>
      <c r="M326" s="474"/>
      <c r="N326" s="475"/>
    </row>
    <row r="327" spans="1:16" x14ac:dyDescent="0.2">
      <c r="A327" s="115"/>
      <c r="E327" s="473" t="s">
        <v>256</v>
      </c>
      <c r="F327" s="474"/>
      <c r="G327" s="474"/>
      <c r="H327" s="475"/>
      <c r="I327" s="473">
        <v>0</v>
      </c>
      <c r="J327" s="474"/>
      <c r="K327" s="475"/>
      <c r="L327" s="473">
        <v>0</v>
      </c>
      <c r="M327" s="474"/>
      <c r="N327" s="475"/>
    </row>
    <row r="328" spans="1:16" x14ac:dyDescent="0.2">
      <c r="A328" s="115"/>
      <c r="E328" s="473" t="s">
        <v>257</v>
      </c>
      <c r="F328" s="474"/>
      <c r="G328" s="474"/>
      <c r="H328" s="475"/>
      <c r="I328" s="473">
        <v>0</v>
      </c>
      <c r="J328" s="474"/>
      <c r="K328" s="475"/>
      <c r="L328" s="473">
        <v>0</v>
      </c>
      <c r="M328" s="474"/>
      <c r="N328" s="475"/>
    </row>
    <row r="329" spans="1:16" s="109" customFormat="1" x14ac:dyDescent="0.2">
      <c r="A329" s="1"/>
      <c r="B329" s="1"/>
      <c r="C329" s="1"/>
      <c r="D329" s="1"/>
      <c r="E329" s="473" t="s">
        <v>294</v>
      </c>
      <c r="F329" s="474"/>
      <c r="G329" s="474"/>
      <c r="H329" s="475"/>
      <c r="I329" s="473">
        <v>0</v>
      </c>
      <c r="J329" s="474"/>
      <c r="K329" s="475"/>
      <c r="L329" s="473">
        <v>0</v>
      </c>
      <c r="M329" s="474"/>
      <c r="N329" s="475"/>
      <c r="O329" s="1"/>
      <c r="P329" s="1"/>
    </row>
    <row r="330" spans="1:16" s="109" customFormat="1" x14ac:dyDescent="0.2">
      <c r="A330" s="1"/>
      <c r="B330" s="1"/>
      <c r="C330" s="1"/>
      <c r="D330" s="1"/>
      <c r="E330" s="425" t="s">
        <v>295</v>
      </c>
      <c r="F330" s="454"/>
      <c r="G330" s="454"/>
      <c r="H330" s="426"/>
      <c r="I330" s="495">
        <f>SUM(I325:K329)</f>
        <v>15873077.619999999</v>
      </c>
      <c r="J330" s="496"/>
      <c r="K330" s="497"/>
      <c r="L330" s="495">
        <f>SUM(L325:N329)</f>
        <v>0</v>
      </c>
      <c r="M330" s="496"/>
      <c r="N330" s="497"/>
      <c r="O330" s="1"/>
      <c r="P330" s="1"/>
    </row>
    <row r="331" spans="1:16" s="109" customFormat="1" x14ac:dyDescent="0.2">
      <c r="A331" s="1"/>
      <c r="B331" s="1"/>
      <c r="C331" s="1"/>
      <c r="D331" s="1"/>
      <c r="E331" s="1"/>
      <c r="F331" s="1"/>
      <c r="G331" s="1"/>
      <c r="H331" s="1"/>
      <c r="I331" s="1"/>
      <c r="J331" s="1"/>
      <c r="K331" s="1"/>
      <c r="L331" s="1"/>
      <c r="M331" s="1"/>
      <c r="N331" s="1"/>
      <c r="O331" s="1"/>
      <c r="P331" s="1"/>
    </row>
    <row r="332" spans="1:16" ht="12" customHeight="1" x14ac:dyDescent="0.2">
      <c r="A332" s="137"/>
      <c r="B332" s="133" t="s">
        <v>82</v>
      </c>
      <c r="C332" s="437" t="s">
        <v>79</v>
      </c>
      <c r="D332" s="437"/>
      <c r="E332" s="437"/>
      <c r="F332" s="437"/>
      <c r="G332" s="437"/>
      <c r="H332" s="437"/>
      <c r="I332" s="437"/>
      <c r="J332" s="437"/>
      <c r="K332" s="437"/>
      <c r="L332" s="437"/>
      <c r="M332" s="437"/>
      <c r="N332" s="437"/>
      <c r="O332" s="437"/>
      <c r="P332" s="437"/>
    </row>
    <row r="333" spans="1:16" x14ac:dyDescent="0.2">
      <c r="A333" s="137"/>
      <c r="B333" s="133"/>
      <c r="C333" s="437"/>
      <c r="D333" s="437"/>
      <c r="E333" s="437"/>
      <c r="F333" s="437"/>
      <c r="G333" s="437"/>
      <c r="H333" s="437"/>
      <c r="I333" s="437"/>
      <c r="J333" s="437"/>
      <c r="K333" s="437"/>
      <c r="L333" s="437"/>
      <c r="M333" s="437"/>
      <c r="N333" s="437"/>
      <c r="O333" s="437"/>
      <c r="P333" s="437"/>
    </row>
    <row r="334" spans="1:16" x14ac:dyDescent="0.2">
      <c r="A334" s="126"/>
      <c r="B334" s="136"/>
      <c r="C334" s="437"/>
      <c r="D334" s="437"/>
      <c r="E334" s="437"/>
      <c r="F334" s="437"/>
      <c r="G334" s="437"/>
      <c r="H334" s="437"/>
      <c r="I334" s="437"/>
      <c r="J334" s="437"/>
      <c r="K334" s="437"/>
      <c r="L334" s="437"/>
      <c r="M334" s="437"/>
      <c r="N334" s="437"/>
      <c r="O334" s="437"/>
      <c r="P334" s="437"/>
    </row>
    <row r="335" spans="1:16" x14ac:dyDescent="0.2">
      <c r="A335" s="115"/>
      <c r="B335" s="135"/>
      <c r="C335" s="134"/>
      <c r="D335" s="134"/>
      <c r="E335" s="134"/>
      <c r="F335" s="134"/>
      <c r="G335" s="134"/>
      <c r="H335" s="134"/>
      <c r="I335" s="134"/>
      <c r="J335" s="134"/>
      <c r="K335" s="134"/>
      <c r="L335" s="134"/>
      <c r="M335" s="134"/>
      <c r="N335" s="134"/>
      <c r="O335" s="134"/>
      <c r="P335" s="134"/>
    </row>
    <row r="336" spans="1:16" ht="12" customHeight="1" x14ac:dyDescent="0.2">
      <c r="B336" s="133" t="s">
        <v>85</v>
      </c>
      <c r="C336" s="437" t="s">
        <v>54</v>
      </c>
      <c r="D336" s="437"/>
      <c r="E336" s="437"/>
      <c r="F336" s="437"/>
      <c r="G336" s="437"/>
      <c r="H336" s="437"/>
      <c r="I336" s="437"/>
      <c r="J336" s="437"/>
      <c r="K336" s="437"/>
      <c r="L336" s="437"/>
      <c r="M336" s="437"/>
      <c r="N336" s="437"/>
      <c r="O336" s="437"/>
      <c r="P336" s="437"/>
    </row>
    <row r="338" spans="1:16" x14ac:dyDescent="0.2">
      <c r="E338" s="398"/>
      <c r="F338" s="399"/>
      <c r="G338" s="399"/>
      <c r="H338" s="400"/>
      <c r="I338" s="383">
        <v>2020</v>
      </c>
      <c r="J338" s="384"/>
      <c r="K338" s="385"/>
      <c r="L338" s="383">
        <v>2019</v>
      </c>
      <c r="M338" s="384"/>
      <c r="N338" s="385"/>
    </row>
    <row r="339" spans="1:16" ht="12" customHeight="1" x14ac:dyDescent="0.2">
      <c r="A339" s="132"/>
      <c r="B339" s="131"/>
      <c r="C339" s="131"/>
      <c r="E339" s="398" t="s">
        <v>45</v>
      </c>
      <c r="F339" s="399"/>
      <c r="G339" s="399"/>
      <c r="H339" s="400"/>
      <c r="I339" s="401"/>
      <c r="J339" s="402"/>
      <c r="K339" s="403"/>
      <c r="L339" s="404"/>
      <c r="M339" s="404"/>
      <c r="N339" s="404"/>
    </row>
    <row r="340" spans="1:16" ht="12" customHeight="1" x14ac:dyDescent="0.2">
      <c r="A340" s="130"/>
      <c r="B340" s="130"/>
      <c r="C340" s="130"/>
      <c r="D340" s="130"/>
      <c r="E340" s="398" t="s">
        <v>46</v>
      </c>
      <c r="F340" s="399"/>
      <c r="G340" s="399"/>
      <c r="H340" s="400"/>
      <c r="I340" s="405"/>
      <c r="J340" s="406"/>
      <c r="K340" s="407"/>
      <c r="L340" s="408"/>
      <c r="M340" s="408"/>
      <c r="N340" s="408"/>
    </row>
    <row r="341" spans="1:16" ht="12" customHeight="1" x14ac:dyDescent="0.2">
      <c r="A341" s="130"/>
      <c r="B341" s="130"/>
      <c r="C341" s="130"/>
      <c r="D341" s="130"/>
      <c r="E341" s="361" t="s">
        <v>25</v>
      </c>
      <c r="F341" s="362"/>
      <c r="G341" s="362"/>
      <c r="H341" s="363"/>
      <c r="I341" s="364"/>
      <c r="J341" s="365"/>
      <c r="K341" s="366"/>
      <c r="L341" s="367"/>
      <c r="M341" s="367"/>
      <c r="N341" s="367"/>
    </row>
    <row r="342" spans="1:16" ht="12" customHeight="1" x14ac:dyDescent="0.2">
      <c r="A342" s="130"/>
      <c r="B342" s="130"/>
      <c r="C342" s="130"/>
      <c r="D342" s="130"/>
      <c r="E342" s="361" t="s">
        <v>26</v>
      </c>
      <c r="F342" s="362"/>
      <c r="G342" s="362"/>
      <c r="H342" s="363"/>
      <c r="I342" s="364"/>
      <c r="J342" s="365"/>
      <c r="K342" s="366"/>
      <c r="L342" s="367"/>
      <c r="M342" s="367"/>
      <c r="N342" s="367"/>
    </row>
    <row r="343" spans="1:16" ht="12" customHeight="1" x14ac:dyDescent="0.2">
      <c r="E343" s="361" t="s">
        <v>27</v>
      </c>
      <c r="F343" s="362"/>
      <c r="G343" s="362"/>
      <c r="H343" s="363"/>
      <c r="I343" s="364"/>
      <c r="J343" s="365"/>
      <c r="K343" s="366"/>
      <c r="L343" s="367"/>
      <c r="M343" s="367"/>
      <c r="N343" s="367"/>
    </row>
    <row r="344" spans="1:16" ht="12" customHeight="1" x14ac:dyDescent="0.2">
      <c r="A344" s="130"/>
      <c r="B344" s="130"/>
      <c r="C344" s="130"/>
      <c r="D344" s="130"/>
      <c r="E344" s="368" t="s">
        <v>47</v>
      </c>
      <c r="F344" s="369"/>
      <c r="G344" s="369"/>
      <c r="H344" s="370"/>
      <c r="I344" s="374"/>
      <c r="J344" s="375"/>
      <c r="K344" s="376"/>
      <c r="L344" s="374"/>
      <c r="M344" s="375"/>
      <c r="N344" s="376"/>
    </row>
    <row r="345" spans="1:16" x14ac:dyDescent="0.2">
      <c r="A345" s="130"/>
      <c r="B345" s="130"/>
      <c r="C345" s="130"/>
      <c r="D345" s="130"/>
      <c r="E345" s="371"/>
      <c r="F345" s="372"/>
      <c r="G345" s="372"/>
      <c r="H345" s="373"/>
      <c r="I345" s="377"/>
      <c r="J345" s="378"/>
      <c r="K345" s="379"/>
      <c r="L345" s="377"/>
      <c r="M345" s="378"/>
      <c r="N345" s="379"/>
    </row>
    <row r="346" spans="1:16" ht="12" customHeight="1" x14ac:dyDescent="0.2">
      <c r="A346" s="130"/>
      <c r="B346" s="130"/>
      <c r="C346" s="130"/>
      <c r="D346" s="130"/>
      <c r="E346" s="368" t="s">
        <v>48</v>
      </c>
      <c r="F346" s="369"/>
      <c r="G346" s="369"/>
      <c r="H346" s="370"/>
      <c r="I346" s="374"/>
      <c r="J346" s="375"/>
      <c r="K346" s="376"/>
      <c r="L346" s="374"/>
      <c r="M346" s="375"/>
      <c r="N346" s="376"/>
    </row>
    <row r="347" spans="1:16" x14ac:dyDescent="0.2">
      <c r="A347" s="130"/>
      <c r="B347" s="130"/>
      <c r="C347" s="130"/>
      <c r="D347" s="130"/>
      <c r="E347" s="371"/>
      <c r="F347" s="372"/>
      <c r="G347" s="372"/>
      <c r="H347" s="373"/>
      <c r="I347" s="377"/>
      <c r="J347" s="378"/>
      <c r="K347" s="379"/>
      <c r="L347" s="377"/>
      <c r="M347" s="378"/>
      <c r="N347" s="379"/>
    </row>
    <row r="348" spans="1:16" s="109" customFormat="1" ht="12" customHeight="1" x14ac:dyDescent="0.2">
      <c r="A348" s="115"/>
      <c r="B348" s="1"/>
      <c r="C348" s="1"/>
      <c r="D348" s="1"/>
      <c r="E348" s="361" t="s">
        <v>28</v>
      </c>
      <c r="F348" s="362"/>
      <c r="G348" s="362"/>
      <c r="H348" s="363"/>
      <c r="I348" s="364"/>
      <c r="J348" s="365"/>
      <c r="K348" s="366"/>
      <c r="L348" s="367"/>
      <c r="M348" s="367"/>
      <c r="N348" s="367"/>
      <c r="O348" s="1"/>
      <c r="P348" s="1"/>
    </row>
    <row r="349" spans="1:16" ht="12" customHeight="1" x14ac:dyDescent="0.2">
      <c r="E349" s="361" t="s">
        <v>29</v>
      </c>
      <c r="F349" s="362"/>
      <c r="G349" s="362"/>
      <c r="H349" s="363"/>
      <c r="I349" s="364"/>
      <c r="J349" s="365"/>
      <c r="K349" s="366"/>
      <c r="L349" s="367"/>
      <c r="M349" s="367"/>
      <c r="N349" s="367"/>
    </row>
    <row r="350" spans="1:16" x14ac:dyDescent="0.2">
      <c r="A350" s="115"/>
    </row>
    <row r="351" spans="1:16" ht="12" customHeight="1" x14ac:dyDescent="0.2">
      <c r="A351" s="109"/>
      <c r="B351" s="469" t="s">
        <v>2</v>
      </c>
      <c r="C351" s="469"/>
      <c r="D351" s="469"/>
      <c r="E351" s="469"/>
      <c r="F351" s="469"/>
      <c r="G351" s="469"/>
      <c r="H351" s="469"/>
      <c r="I351" s="469"/>
      <c r="J351" s="469"/>
      <c r="K351" s="469"/>
      <c r="L351" s="469"/>
      <c r="M351" s="469"/>
      <c r="N351" s="469"/>
      <c r="O351" s="469"/>
      <c r="P351" s="469"/>
    </row>
    <row r="352" spans="1:16" s="129" customFormat="1" x14ac:dyDescent="0.2">
      <c r="A352" s="115"/>
      <c r="B352" s="1"/>
      <c r="C352" s="1"/>
      <c r="D352" s="1"/>
      <c r="E352" s="1"/>
      <c r="F352" s="1"/>
      <c r="G352" s="1"/>
      <c r="H352" s="1"/>
      <c r="I352" s="1"/>
      <c r="J352" s="1"/>
      <c r="K352" s="1"/>
      <c r="L352" s="1"/>
      <c r="M352" s="1"/>
      <c r="N352" s="1"/>
      <c r="O352" s="1"/>
      <c r="P352" s="1"/>
    </row>
    <row r="353" spans="1:16" s="129" customFormat="1" ht="25.5" customHeight="1" x14ac:dyDescent="0.2">
      <c r="A353" s="1"/>
      <c r="B353" s="119" t="s">
        <v>59</v>
      </c>
      <c r="C353" s="468" t="s">
        <v>60</v>
      </c>
      <c r="D353" s="468"/>
      <c r="E353" s="468"/>
      <c r="F353" s="468"/>
      <c r="G353" s="468"/>
      <c r="H353" s="468"/>
      <c r="I353" s="468"/>
      <c r="J353" s="468"/>
      <c r="K353" s="468"/>
      <c r="L353" s="468"/>
      <c r="M353" s="468"/>
      <c r="N353" s="468"/>
      <c r="O353" s="468"/>
      <c r="P353" s="468"/>
    </row>
    <row r="355" spans="1:16" ht="12" customHeight="1" x14ac:dyDescent="0.2">
      <c r="A355" s="129"/>
      <c r="B355" s="409" t="s">
        <v>251</v>
      </c>
      <c r="C355" s="409"/>
      <c r="D355" s="409"/>
      <c r="E355" s="409"/>
      <c r="F355" s="409"/>
      <c r="G355" s="409"/>
      <c r="H355" s="409"/>
      <c r="I355" s="409"/>
      <c r="J355" s="409"/>
      <c r="K355" s="409"/>
      <c r="L355" s="409"/>
      <c r="M355" s="409"/>
      <c r="N355" s="409"/>
      <c r="O355" s="409"/>
      <c r="P355" s="409"/>
    </row>
    <row r="356" spans="1:16" x14ac:dyDescent="0.2">
      <c r="A356" s="129"/>
      <c r="B356" s="409"/>
      <c r="C356" s="409"/>
      <c r="D356" s="409"/>
      <c r="E356" s="409"/>
      <c r="F356" s="409"/>
      <c r="G356" s="409"/>
      <c r="H356" s="409"/>
      <c r="I356" s="409"/>
      <c r="J356" s="409"/>
      <c r="K356" s="409"/>
      <c r="L356" s="409"/>
      <c r="M356" s="409"/>
      <c r="N356" s="409"/>
      <c r="O356" s="409"/>
      <c r="P356" s="409"/>
    </row>
    <row r="358" spans="1:16" x14ac:dyDescent="0.2">
      <c r="A358" s="464" t="s">
        <v>379</v>
      </c>
      <c r="B358" s="464"/>
      <c r="C358" s="464"/>
      <c r="D358" s="464"/>
      <c r="E358" s="464"/>
      <c r="F358" s="464"/>
      <c r="G358" s="464"/>
      <c r="H358" s="464"/>
      <c r="I358" s="464"/>
      <c r="J358" s="464"/>
      <c r="K358" s="464"/>
      <c r="L358" s="464"/>
      <c r="M358" s="464"/>
      <c r="N358" s="464"/>
      <c r="O358" s="464"/>
      <c r="P358" s="464"/>
    </row>
    <row r="359" spans="1:16" x14ac:dyDescent="0.2">
      <c r="A359" s="119"/>
    </row>
    <row r="360" spans="1:16" ht="12" customHeight="1" x14ac:dyDescent="0.2">
      <c r="B360" s="397" t="s">
        <v>252</v>
      </c>
      <c r="C360" s="397"/>
      <c r="D360" s="397"/>
      <c r="E360" s="397"/>
      <c r="F360" s="397"/>
      <c r="G360" s="397"/>
      <c r="H360" s="397"/>
      <c r="I360" s="397"/>
      <c r="J360" s="397"/>
      <c r="K360" s="397"/>
      <c r="L360" s="397"/>
      <c r="M360" s="397"/>
      <c r="N360" s="397"/>
      <c r="O360" s="397"/>
      <c r="P360" s="397"/>
    </row>
    <row r="361" spans="1:16" x14ac:dyDescent="0.2">
      <c r="B361" s="397"/>
      <c r="C361" s="397"/>
      <c r="D361" s="397"/>
      <c r="E361" s="397"/>
      <c r="F361" s="397"/>
      <c r="G361" s="397"/>
      <c r="H361" s="397"/>
      <c r="I361" s="397"/>
      <c r="J361" s="397"/>
      <c r="K361" s="397"/>
      <c r="L361" s="397"/>
      <c r="M361" s="397"/>
      <c r="N361" s="397"/>
      <c r="O361" s="397"/>
      <c r="P361" s="397"/>
    </row>
    <row r="362" spans="1:16" x14ac:dyDescent="0.2">
      <c r="B362" s="397"/>
      <c r="C362" s="397"/>
      <c r="D362" s="397"/>
      <c r="E362" s="397"/>
      <c r="F362" s="397"/>
      <c r="G362" s="397"/>
      <c r="H362" s="397"/>
      <c r="I362" s="397"/>
      <c r="J362" s="397"/>
      <c r="K362" s="397"/>
      <c r="L362" s="397"/>
      <c r="M362" s="397"/>
      <c r="N362" s="397"/>
      <c r="O362" s="397"/>
      <c r="P362" s="397"/>
    </row>
    <row r="363" spans="1:16" x14ac:dyDescent="0.2">
      <c r="B363" s="128"/>
      <c r="C363" s="128"/>
      <c r="D363" s="128"/>
      <c r="E363" s="128"/>
      <c r="F363" s="128"/>
      <c r="G363" s="128"/>
      <c r="H363" s="128"/>
      <c r="I363" s="128"/>
      <c r="J363" s="128"/>
      <c r="K363" s="128"/>
      <c r="L363" s="128"/>
      <c r="M363" s="128"/>
      <c r="N363" s="128"/>
      <c r="O363" s="128"/>
      <c r="P363" s="128"/>
    </row>
    <row r="364" spans="1:16" x14ac:dyDescent="0.2">
      <c r="B364" s="115" t="s">
        <v>30</v>
      </c>
    </row>
    <row r="365" spans="1:16" x14ac:dyDescent="0.2">
      <c r="B365" s="115"/>
    </row>
    <row r="366" spans="1:16" x14ac:dyDescent="0.2">
      <c r="B366" s="119" t="s">
        <v>31</v>
      </c>
    </row>
    <row r="367" spans="1:16" s="109" customFormat="1" x14ac:dyDescent="0.2">
      <c r="A367" s="119"/>
      <c r="B367" s="1"/>
      <c r="C367" s="1"/>
      <c r="D367" s="1"/>
      <c r="E367" s="1"/>
      <c r="F367" s="1"/>
      <c r="G367" s="1"/>
      <c r="H367" s="1"/>
      <c r="I367" s="1"/>
      <c r="J367" s="1"/>
      <c r="K367" s="1"/>
      <c r="L367" s="1"/>
      <c r="M367" s="1"/>
      <c r="N367" s="1"/>
      <c r="O367" s="1"/>
      <c r="P367" s="1"/>
    </row>
    <row r="368" spans="1:16" x14ac:dyDescent="0.2">
      <c r="C368" s="127" t="s">
        <v>32</v>
      </c>
    </row>
    <row r="369" spans="1:16" s="109" customFormat="1" x14ac:dyDescent="0.2">
      <c r="A369" s="1"/>
      <c r="B369" s="1"/>
      <c r="C369" s="127"/>
      <c r="D369" s="1"/>
      <c r="E369" s="1"/>
      <c r="F369" s="1"/>
      <c r="G369" s="1"/>
      <c r="H369" s="1"/>
      <c r="I369" s="1"/>
      <c r="J369" s="1"/>
      <c r="K369" s="1"/>
      <c r="L369" s="1"/>
      <c r="M369" s="1"/>
      <c r="N369" s="1"/>
      <c r="O369" s="1"/>
      <c r="P369" s="1"/>
    </row>
    <row r="370" spans="1:16" x14ac:dyDescent="0.2">
      <c r="A370" s="126"/>
      <c r="B370" s="110"/>
      <c r="C370" s="110"/>
      <c r="D370" s="114" t="s">
        <v>33</v>
      </c>
      <c r="E370" s="114"/>
      <c r="F370" s="110"/>
      <c r="G370" s="110"/>
      <c r="H370" s="110"/>
      <c r="I370" s="110"/>
      <c r="J370" s="110"/>
      <c r="K370" s="110"/>
      <c r="L370" s="110"/>
      <c r="M370" s="110"/>
      <c r="N370" s="110"/>
      <c r="O370" s="110"/>
      <c r="P370" s="110"/>
    </row>
    <row r="371" spans="1:16" s="109" customFormat="1" x14ac:dyDescent="0.2">
      <c r="A371" s="1"/>
      <c r="B371" s="1"/>
      <c r="C371" s="1"/>
      <c r="D371" s="1"/>
      <c r="E371" s="1"/>
      <c r="F371" s="1"/>
      <c r="G371" s="1"/>
      <c r="H371" s="1"/>
      <c r="I371" s="1"/>
      <c r="J371" s="1"/>
      <c r="K371" s="1"/>
      <c r="L371" s="1"/>
      <c r="M371" s="1"/>
      <c r="N371" s="1"/>
      <c r="O371" s="1"/>
      <c r="P371" s="1"/>
    </row>
    <row r="372" spans="1:16" x14ac:dyDescent="0.2">
      <c r="A372" s="109"/>
      <c r="B372" s="110"/>
      <c r="C372" s="110"/>
      <c r="D372" s="114" t="s">
        <v>34</v>
      </c>
      <c r="E372" s="114"/>
      <c r="F372" s="110"/>
      <c r="G372" s="110"/>
      <c r="H372" s="110"/>
      <c r="I372" s="110"/>
      <c r="J372" s="110"/>
      <c r="K372" s="110"/>
      <c r="L372" s="110"/>
      <c r="M372" s="110"/>
      <c r="N372" s="110"/>
      <c r="O372" s="110"/>
      <c r="P372" s="110"/>
    </row>
    <row r="373" spans="1:16" s="109" customFormat="1" x14ac:dyDescent="0.2">
      <c r="A373" s="1"/>
      <c r="B373" s="1"/>
      <c r="C373" s="1"/>
      <c r="D373" s="115"/>
      <c r="E373" s="115"/>
      <c r="F373" s="1"/>
      <c r="G373" s="1"/>
      <c r="H373" s="1"/>
      <c r="I373" s="1"/>
      <c r="J373" s="1"/>
      <c r="K373" s="1"/>
      <c r="L373" s="1"/>
      <c r="M373" s="1"/>
      <c r="N373" s="1"/>
      <c r="O373" s="1"/>
      <c r="P373" s="1"/>
    </row>
    <row r="374" spans="1:16" x14ac:dyDescent="0.2">
      <c r="A374" s="109"/>
      <c r="B374" s="110"/>
      <c r="C374" s="110"/>
      <c r="D374" s="114" t="s">
        <v>3</v>
      </c>
      <c r="E374" s="114"/>
      <c r="F374" s="110"/>
      <c r="G374" s="110"/>
      <c r="H374" s="110"/>
      <c r="I374" s="110"/>
      <c r="J374" s="110"/>
      <c r="K374" s="110"/>
      <c r="L374" s="110"/>
      <c r="M374" s="110"/>
      <c r="N374" s="110"/>
      <c r="O374" s="110"/>
      <c r="P374" s="110"/>
    </row>
    <row r="375" spans="1:16" s="109" customFormat="1" x14ac:dyDescent="0.2">
      <c r="A375" s="1"/>
      <c r="B375" s="1"/>
      <c r="C375" s="1"/>
      <c r="D375" s="115"/>
      <c r="E375" s="115"/>
      <c r="F375" s="1"/>
      <c r="G375" s="1"/>
      <c r="H375" s="1"/>
      <c r="I375" s="1"/>
      <c r="J375" s="1"/>
      <c r="K375" s="1"/>
      <c r="L375" s="1"/>
      <c r="M375" s="1"/>
      <c r="N375" s="1"/>
      <c r="O375" s="1"/>
      <c r="P375" s="1"/>
    </row>
    <row r="376" spans="1:16" x14ac:dyDescent="0.2">
      <c r="A376" s="109"/>
      <c r="B376" s="110"/>
      <c r="C376" s="110"/>
      <c r="D376" s="114" t="s">
        <v>4</v>
      </c>
      <c r="E376" s="114"/>
      <c r="F376" s="110"/>
      <c r="G376" s="110"/>
      <c r="H376" s="110"/>
      <c r="I376" s="110"/>
      <c r="J376" s="110"/>
      <c r="K376" s="110"/>
      <c r="L376" s="110"/>
      <c r="M376" s="110"/>
      <c r="N376" s="110"/>
      <c r="O376" s="110"/>
      <c r="P376" s="110"/>
    </row>
    <row r="377" spans="1:16" s="109" customFormat="1" x14ac:dyDescent="0.2">
      <c r="A377" s="1"/>
      <c r="B377" s="1"/>
      <c r="C377" s="1"/>
      <c r="D377" s="115"/>
      <c r="E377" s="115"/>
      <c r="F377" s="1"/>
      <c r="G377" s="1"/>
      <c r="H377" s="1"/>
      <c r="I377" s="1"/>
      <c r="J377" s="1"/>
      <c r="K377" s="1"/>
      <c r="L377" s="1"/>
      <c r="M377" s="1"/>
      <c r="N377" s="1"/>
      <c r="O377" s="1"/>
      <c r="P377" s="1"/>
    </row>
    <row r="378" spans="1:16" x14ac:dyDescent="0.2">
      <c r="A378" s="109"/>
      <c r="B378" s="110"/>
      <c r="C378" s="110"/>
      <c r="D378" s="114" t="s">
        <v>35</v>
      </c>
      <c r="E378" s="114"/>
      <c r="F378" s="110"/>
      <c r="G378" s="110"/>
      <c r="H378" s="110"/>
      <c r="I378" s="110"/>
      <c r="J378" s="110"/>
      <c r="K378" s="110"/>
      <c r="L378" s="110"/>
      <c r="M378" s="110"/>
      <c r="N378" s="110"/>
      <c r="O378" s="110"/>
      <c r="P378" s="110"/>
    </row>
    <row r="379" spans="1:16" x14ac:dyDescent="0.2">
      <c r="D379" s="115"/>
      <c r="E379" s="115"/>
    </row>
    <row r="380" spans="1:16" x14ac:dyDescent="0.2">
      <c r="A380" s="109"/>
      <c r="B380" s="110"/>
      <c r="C380" s="110"/>
      <c r="D380" s="110" t="s">
        <v>5</v>
      </c>
      <c r="E380" s="110"/>
      <c r="F380" s="110"/>
      <c r="G380" s="110"/>
      <c r="H380" s="110"/>
      <c r="I380" s="110"/>
      <c r="J380" s="110"/>
      <c r="K380" s="110"/>
      <c r="L380" s="110"/>
      <c r="M380" s="110"/>
      <c r="N380" s="110"/>
      <c r="O380" s="110"/>
      <c r="P380" s="110"/>
    </row>
    <row r="382" spans="1:16" x14ac:dyDescent="0.2">
      <c r="E382" s="451" t="s">
        <v>191</v>
      </c>
      <c r="F382" s="452"/>
      <c r="G382" s="452"/>
      <c r="H382" s="452"/>
      <c r="I382" s="452"/>
      <c r="J382" s="452"/>
      <c r="K382" s="453"/>
      <c r="L382" s="383" t="s">
        <v>195</v>
      </c>
      <c r="M382" s="384"/>
      <c r="N382" s="385"/>
    </row>
    <row r="383" spans="1:16" x14ac:dyDescent="0.2">
      <c r="E383" s="483" t="s">
        <v>296</v>
      </c>
      <c r="F383" s="484"/>
      <c r="G383" s="484"/>
      <c r="H383" s="484"/>
      <c r="I383" s="484"/>
      <c r="J383" s="484"/>
      <c r="K383" s="485"/>
      <c r="L383" s="490" t="s">
        <v>398</v>
      </c>
      <c r="M383" s="490"/>
      <c r="N383" s="490"/>
    </row>
    <row r="384" spans="1:16" x14ac:dyDescent="0.2">
      <c r="E384" s="483" t="s">
        <v>297</v>
      </c>
      <c r="F384" s="484"/>
      <c r="G384" s="484"/>
      <c r="H384" s="484"/>
      <c r="I384" s="484"/>
      <c r="J384" s="484"/>
      <c r="K384" s="485"/>
      <c r="L384" s="490" t="s">
        <v>397</v>
      </c>
      <c r="M384" s="490"/>
      <c r="N384" s="490"/>
    </row>
    <row r="385" spans="1:17" x14ac:dyDescent="0.2">
      <c r="E385" s="483" t="s">
        <v>298</v>
      </c>
      <c r="F385" s="484"/>
      <c r="G385" s="484"/>
      <c r="H385" s="484"/>
      <c r="I385" s="484"/>
      <c r="J385" s="484"/>
      <c r="K385" s="485"/>
      <c r="L385" s="490" t="s">
        <v>396</v>
      </c>
      <c r="M385" s="490"/>
      <c r="N385" s="490"/>
    </row>
    <row r="386" spans="1:17" x14ac:dyDescent="0.2">
      <c r="E386" s="483" t="s">
        <v>299</v>
      </c>
      <c r="F386" s="484"/>
      <c r="G386" s="484"/>
      <c r="H386" s="484"/>
      <c r="I386" s="484"/>
      <c r="J386" s="484"/>
      <c r="K386" s="485"/>
      <c r="L386" s="490" t="s">
        <v>395</v>
      </c>
      <c r="M386" s="490"/>
      <c r="N386" s="490"/>
    </row>
    <row r="387" spans="1:17" x14ac:dyDescent="0.2">
      <c r="E387" s="483" t="s">
        <v>300</v>
      </c>
      <c r="F387" s="484"/>
      <c r="G387" s="484"/>
      <c r="H387" s="484"/>
      <c r="I387" s="484"/>
      <c r="J387" s="484"/>
      <c r="K387" s="485"/>
      <c r="L387" s="490" t="s">
        <v>394</v>
      </c>
      <c r="M387" s="490"/>
      <c r="N387" s="490"/>
    </row>
    <row r="388" spans="1:17" x14ac:dyDescent="0.2">
      <c r="E388" s="483" t="s">
        <v>301</v>
      </c>
      <c r="F388" s="484"/>
      <c r="G388" s="484"/>
      <c r="H388" s="484"/>
      <c r="I388" s="484"/>
      <c r="J388" s="484"/>
      <c r="K388" s="485"/>
      <c r="L388" s="490" t="s">
        <v>393</v>
      </c>
      <c r="M388" s="490"/>
      <c r="N388" s="490"/>
    </row>
    <row r="389" spans="1:17" x14ac:dyDescent="0.2">
      <c r="E389" s="483"/>
      <c r="F389" s="484"/>
      <c r="G389" s="484"/>
      <c r="H389" s="484"/>
      <c r="I389" s="484"/>
      <c r="J389" s="484"/>
      <c r="K389" s="485"/>
      <c r="L389" s="490" t="s">
        <v>392</v>
      </c>
      <c r="M389" s="490"/>
      <c r="N389" s="490"/>
    </row>
    <row r="390" spans="1:17" x14ac:dyDescent="0.2">
      <c r="E390" s="389" t="s">
        <v>302</v>
      </c>
      <c r="F390" s="390"/>
      <c r="G390" s="390"/>
      <c r="H390" s="390"/>
      <c r="I390" s="390"/>
      <c r="J390" s="390"/>
      <c r="K390" s="391"/>
      <c r="L390" s="498">
        <f>SUM(L383:N389)</f>
        <v>0</v>
      </c>
      <c r="M390" s="498"/>
      <c r="N390" s="498"/>
    </row>
    <row r="391" spans="1:17" s="109" customFormat="1" x14ac:dyDescent="0.2">
      <c r="A391" s="1"/>
      <c r="B391" s="1"/>
      <c r="C391" s="1"/>
      <c r="D391" s="1"/>
      <c r="E391" s="1"/>
      <c r="F391" s="1"/>
      <c r="G391" s="1"/>
      <c r="H391" s="1"/>
      <c r="I391" s="1"/>
      <c r="J391" s="1"/>
      <c r="K391" s="1"/>
      <c r="L391" s="1"/>
      <c r="M391" s="1"/>
      <c r="N391" s="1"/>
      <c r="O391" s="1"/>
      <c r="P391" s="1"/>
    </row>
    <row r="392" spans="1:17" x14ac:dyDescent="0.2">
      <c r="C392" s="115" t="s">
        <v>36</v>
      </c>
    </row>
    <row r="393" spans="1:17" s="109" customFormat="1" x14ac:dyDescent="0.2">
      <c r="A393" s="1"/>
      <c r="B393" s="1"/>
      <c r="C393" s="115"/>
      <c r="D393" s="1"/>
      <c r="E393" s="1"/>
      <c r="F393" s="1"/>
      <c r="G393" s="1"/>
      <c r="H393" s="1"/>
      <c r="I393" s="1"/>
      <c r="J393" s="1"/>
      <c r="K393" s="1"/>
      <c r="L393" s="1"/>
      <c r="M393" s="1"/>
      <c r="N393" s="1"/>
      <c r="O393" s="1"/>
      <c r="P393" s="1"/>
    </row>
    <row r="394" spans="1:17" x14ac:dyDescent="0.2">
      <c r="A394" s="109"/>
      <c r="B394" s="110"/>
      <c r="C394" s="110"/>
      <c r="D394" s="110" t="s">
        <v>6</v>
      </c>
      <c r="E394" s="110"/>
      <c r="F394" s="110"/>
      <c r="G394" s="110"/>
      <c r="H394" s="110"/>
      <c r="I394" s="110"/>
      <c r="J394" s="110"/>
      <c r="K394" s="110"/>
      <c r="L394" s="110"/>
      <c r="M394" s="110"/>
      <c r="N394" s="110"/>
      <c r="O394" s="110"/>
      <c r="P394" s="110"/>
    </row>
    <row r="395" spans="1:17" s="109" customFormat="1" x14ac:dyDescent="0.2">
      <c r="A395" s="1"/>
      <c r="B395" s="1"/>
      <c r="C395" s="1"/>
      <c r="D395" s="1"/>
      <c r="E395" s="1"/>
      <c r="F395" s="1"/>
      <c r="G395" s="1"/>
      <c r="H395" s="1"/>
      <c r="I395" s="1"/>
      <c r="J395" s="1"/>
      <c r="K395" s="1"/>
      <c r="L395" s="1"/>
      <c r="M395" s="1"/>
      <c r="N395" s="1"/>
      <c r="O395" s="1"/>
      <c r="P395" s="1"/>
    </row>
    <row r="396" spans="1:17" x14ac:dyDescent="0.2">
      <c r="A396" s="109"/>
      <c r="B396" s="110"/>
      <c r="C396" s="110"/>
      <c r="D396" s="110" t="s">
        <v>7</v>
      </c>
      <c r="E396" s="110"/>
      <c r="F396" s="110"/>
      <c r="G396" s="110"/>
      <c r="H396" s="110"/>
      <c r="I396" s="110"/>
      <c r="J396" s="110"/>
      <c r="K396" s="110"/>
      <c r="L396" s="110"/>
      <c r="M396" s="110"/>
      <c r="N396" s="110"/>
      <c r="O396" s="110"/>
      <c r="P396" s="110"/>
    </row>
    <row r="397" spans="1:17" s="109" customFormat="1" x14ac:dyDescent="0.2">
      <c r="A397" s="1"/>
      <c r="B397" s="1"/>
      <c r="C397" s="1"/>
      <c r="D397" s="1"/>
      <c r="E397" s="1"/>
      <c r="F397" s="1"/>
      <c r="G397" s="1"/>
      <c r="H397" s="1"/>
      <c r="I397" s="1"/>
      <c r="J397" s="1"/>
      <c r="K397" s="1"/>
      <c r="L397" s="1"/>
      <c r="M397" s="1"/>
      <c r="N397" s="1"/>
      <c r="O397" s="1"/>
      <c r="P397" s="1"/>
    </row>
    <row r="398" spans="1:17" s="109" customFormat="1" ht="12" customHeight="1" x14ac:dyDescent="0.2">
      <c r="B398" s="469" t="s">
        <v>391</v>
      </c>
      <c r="C398" s="469"/>
      <c r="D398" s="469"/>
      <c r="E398" s="469"/>
      <c r="F398" s="469"/>
      <c r="G398" s="469"/>
      <c r="H398" s="469"/>
      <c r="I398" s="469"/>
      <c r="J398" s="469"/>
      <c r="K398" s="469"/>
      <c r="L398" s="469"/>
      <c r="M398" s="469"/>
      <c r="N398" s="469"/>
      <c r="O398" s="469"/>
      <c r="P398" s="469"/>
      <c r="Q398" s="1"/>
    </row>
    <row r="399" spans="1:17" ht="15" customHeight="1" x14ac:dyDescent="0.2">
      <c r="B399" s="195" t="s">
        <v>390</v>
      </c>
      <c r="C399" s="195"/>
      <c r="D399" s="195"/>
      <c r="E399" s="195"/>
      <c r="F399" s="195"/>
      <c r="G399" s="195"/>
      <c r="H399" s="195"/>
      <c r="I399" s="195"/>
      <c r="J399" s="195"/>
      <c r="K399" s="195"/>
      <c r="L399" s="195"/>
      <c r="M399" s="195"/>
      <c r="N399" s="195"/>
      <c r="O399" s="195"/>
      <c r="P399" s="195"/>
    </row>
    <row r="400" spans="1:17" s="109" customFormat="1" x14ac:dyDescent="0.2">
      <c r="A400" s="1"/>
      <c r="B400" s="1"/>
      <c r="C400" s="1"/>
      <c r="D400" s="1"/>
      <c r="E400" s="1"/>
      <c r="F400" s="1"/>
      <c r="G400" s="1"/>
      <c r="H400" s="1"/>
      <c r="I400" s="1"/>
      <c r="J400" s="1"/>
      <c r="K400" s="1"/>
      <c r="L400" s="1"/>
      <c r="M400" s="1"/>
      <c r="N400" s="1"/>
      <c r="O400" s="1"/>
      <c r="P400" s="1"/>
    </row>
    <row r="401" spans="1:17" ht="12" customHeight="1" x14ac:dyDescent="0.2">
      <c r="A401" s="109"/>
      <c r="B401" s="125" t="s">
        <v>83</v>
      </c>
      <c r="C401" s="469" t="s">
        <v>80</v>
      </c>
      <c r="D401" s="469"/>
      <c r="E401" s="469"/>
      <c r="F401" s="469"/>
      <c r="G401" s="469"/>
      <c r="H401" s="469"/>
      <c r="I401" s="469"/>
      <c r="J401" s="469"/>
      <c r="K401" s="469"/>
      <c r="L401" s="469"/>
      <c r="M401" s="469"/>
      <c r="N401" s="469"/>
      <c r="O401" s="469"/>
      <c r="P401" s="469"/>
    </row>
    <row r="402" spans="1:17" s="109" customFormat="1" x14ac:dyDescent="0.2">
      <c r="A402" s="1"/>
      <c r="B402" s="124"/>
      <c r="C402" s="1"/>
      <c r="D402" s="1"/>
      <c r="E402" s="1"/>
      <c r="F402" s="1"/>
      <c r="G402" s="1"/>
      <c r="H402" s="1"/>
      <c r="I402" s="1"/>
      <c r="J402" s="1"/>
      <c r="K402" s="1"/>
      <c r="L402" s="1"/>
      <c r="M402" s="1"/>
      <c r="N402" s="1"/>
      <c r="O402" s="1"/>
      <c r="P402" s="1"/>
    </row>
    <row r="403" spans="1:17" x14ac:dyDescent="0.2">
      <c r="A403" s="109"/>
      <c r="B403" s="113" t="s">
        <v>82</v>
      </c>
      <c r="C403" s="110" t="s">
        <v>81</v>
      </c>
      <c r="D403" s="110"/>
      <c r="E403" s="110"/>
      <c r="F403" s="110"/>
      <c r="G403" s="110"/>
      <c r="H403" s="110"/>
      <c r="I403" s="110"/>
      <c r="J403" s="110"/>
      <c r="K403" s="110"/>
      <c r="L403" s="110"/>
      <c r="M403" s="110"/>
      <c r="N403" s="110"/>
      <c r="O403" s="110"/>
      <c r="P403" s="110"/>
    </row>
    <row r="404" spans="1:17" x14ac:dyDescent="0.2">
      <c r="B404" s="124"/>
    </row>
    <row r="405" spans="1:17" x14ac:dyDescent="0.2">
      <c r="A405" s="109"/>
      <c r="B405" s="113" t="s">
        <v>85</v>
      </c>
      <c r="C405" s="110" t="s">
        <v>84</v>
      </c>
      <c r="D405" s="110"/>
      <c r="E405" s="110"/>
      <c r="F405" s="110"/>
      <c r="G405" s="110"/>
      <c r="H405" s="110"/>
      <c r="I405" s="110"/>
      <c r="J405" s="110"/>
      <c r="K405" s="110"/>
      <c r="L405" s="110"/>
      <c r="M405" s="110"/>
      <c r="N405" s="110"/>
      <c r="O405" s="110"/>
      <c r="P405" s="110"/>
    </row>
    <row r="407" spans="1:17" ht="12" customHeight="1" x14ac:dyDescent="0.2">
      <c r="B407" s="110">
        <v>4</v>
      </c>
      <c r="C407" s="195" t="s">
        <v>389</v>
      </c>
      <c r="D407" s="195"/>
      <c r="E407" s="195"/>
      <c r="F407" s="195"/>
      <c r="G407" s="195"/>
      <c r="H407" s="195"/>
      <c r="I407" s="195"/>
      <c r="J407" s="195"/>
      <c r="K407" s="195"/>
      <c r="L407" s="195"/>
      <c r="M407" s="195"/>
      <c r="N407" s="195"/>
      <c r="O407" s="195"/>
      <c r="P407" s="195"/>
      <c r="Q407" s="109"/>
    </row>
    <row r="408" spans="1:17" ht="12" customHeight="1" x14ac:dyDescent="0.2">
      <c r="B408" s="194"/>
      <c r="C408" s="193"/>
      <c r="D408" s="193"/>
      <c r="E408" s="193"/>
      <c r="F408" s="193"/>
      <c r="G408" s="193"/>
      <c r="H408" s="193"/>
      <c r="I408" s="193"/>
      <c r="J408" s="193"/>
      <c r="K408" s="193"/>
      <c r="L408" s="193"/>
      <c r="M408" s="193"/>
      <c r="N408" s="193"/>
      <c r="O408" s="193"/>
      <c r="P408" s="193"/>
      <c r="Q408" s="109"/>
    </row>
    <row r="409" spans="1:17" ht="12" customHeight="1" x14ac:dyDescent="0.2">
      <c r="B409" s="194"/>
      <c r="C409" s="193"/>
      <c r="D409" s="193"/>
      <c r="E409" s="193"/>
      <c r="F409" s="193"/>
      <c r="G409" s="193"/>
      <c r="H409" s="193"/>
      <c r="I409" s="193"/>
      <c r="J409" s="193"/>
      <c r="K409" s="193"/>
      <c r="L409" s="193"/>
      <c r="M409" s="193"/>
      <c r="N409" s="193"/>
      <c r="O409" s="193"/>
      <c r="P409" s="193"/>
      <c r="Q409" s="109"/>
    </row>
    <row r="410" spans="1:17" x14ac:dyDescent="0.2">
      <c r="A410" s="464" t="s">
        <v>378</v>
      </c>
      <c r="B410" s="464"/>
      <c r="C410" s="464"/>
      <c r="D410" s="464"/>
      <c r="E410" s="464"/>
      <c r="F410" s="464"/>
      <c r="G410" s="464"/>
      <c r="H410" s="464"/>
      <c r="I410" s="464"/>
      <c r="J410" s="464"/>
      <c r="K410" s="464"/>
      <c r="L410" s="464"/>
      <c r="M410" s="464"/>
      <c r="N410" s="464"/>
      <c r="O410" s="464"/>
      <c r="P410" s="464"/>
    </row>
    <row r="411" spans="1:17" s="109" customFormat="1" x14ac:dyDescent="0.2">
      <c r="A411" s="192"/>
      <c r="B411" s="192"/>
      <c r="C411" s="192"/>
      <c r="D411" s="192"/>
      <c r="E411" s="192"/>
      <c r="F411" s="192"/>
      <c r="G411" s="192"/>
      <c r="H411" s="192"/>
      <c r="I411" s="192"/>
      <c r="J411" s="192"/>
      <c r="K411" s="192"/>
      <c r="L411" s="192"/>
      <c r="M411" s="192"/>
      <c r="N411" s="192"/>
      <c r="O411" s="192"/>
      <c r="P411" s="192"/>
    </row>
    <row r="412" spans="1:17" x14ac:dyDescent="0.2">
      <c r="B412" s="112" t="s">
        <v>83</v>
      </c>
      <c r="C412" s="111" t="s">
        <v>94</v>
      </c>
    </row>
    <row r="413" spans="1:17" s="109" customFormat="1" x14ac:dyDescent="0.2">
      <c r="A413" s="119"/>
      <c r="B413" s="1"/>
      <c r="C413" s="1"/>
      <c r="D413" s="1"/>
      <c r="E413" s="1"/>
      <c r="F413" s="1"/>
      <c r="G413" s="1"/>
      <c r="H413" s="1"/>
      <c r="I413" s="1"/>
      <c r="J413" s="1"/>
      <c r="K413" s="1"/>
      <c r="L413" s="1"/>
      <c r="M413" s="1"/>
      <c r="N413" s="1"/>
      <c r="O413" s="1"/>
      <c r="P413" s="1"/>
    </row>
    <row r="414" spans="1:17" ht="12" customHeight="1" x14ac:dyDescent="0.2">
      <c r="A414" s="109"/>
      <c r="B414" s="414" t="s">
        <v>8</v>
      </c>
      <c r="C414" s="414"/>
      <c r="D414" s="414"/>
      <c r="E414" s="414"/>
      <c r="F414" s="414"/>
      <c r="G414" s="414"/>
      <c r="H414" s="414"/>
      <c r="I414" s="414"/>
      <c r="J414" s="414"/>
      <c r="K414" s="414"/>
      <c r="L414" s="414"/>
      <c r="M414" s="414"/>
      <c r="N414" s="414"/>
      <c r="O414" s="414"/>
      <c r="P414" s="414"/>
    </row>
    <row r="415" spans="1:17" s="109" customFormat="1" x14ac:dyDescent="0.2">
      <c r="A415" s="115"/>
      <c r="B415" s="1"/>
      <c r="C415" s="1"/>
      <c r="D415" s="1"/>
      <c r="E415" s="1"/>
      <c r="F415" s="1"/>
      <c r="G415" s="1"/>
      <c r="H415" s="1"/>
      <c r="I415" s="1"/>
      <c r="J415" s="1"/>
      <c r="K415" s="1"/>
      <c r="L415" s="1"/>
      <c r="M415" s="1"/>
      <c r="N415" s="1"/>
      <c r="O415" s="1"/>
      <c r="P415" s="1"/>
    </row>
    <row r="416" spans="1:17" ht="12" customHeight="1" x14ac:dyDescent="0.2">
      <c r="A416" s="109"/>
      <c r="B416" s="414" t="s">
        <v>243</v>
      </c>
      <c r="C416" s="414"/>
      <c r="D416" s="414"/>
      <c r="E416" s="414"/>
      <c r="F416" s="414"/>
      <c r="G416" s="414"/>
      <c r="H416" s="414"/>
      <c r="I416" s="414"/>
      <c r="J416" s="414"/>
      <c r="K416" s="414"/>
      <c r="L416" s="414"/>
      <c r="M416" s="414"/>
      <c r="N416" s="414"/>
      <c r="O416" s="414"/>
      <c r="P416" s="414"/>
    </row>
    <row r="418" spans="1:16" ht="12" customHeight="1" x14ac:dyDescent="0.2">
      <c r="A418" s="109"/>
      <c r="B418" s="414" t="s">
        <v>244</v>
      </c>
      <c r="C418" s="414"/>
      <c r="D418" s="414"/>
      <c r="E418" s="414"/>
      <c r="F418" s="414"/>
      <c r="G418" s="414"/>
      <c r="H418" s="414"/>
      <c r="I418" s="414"/>
      <c r="J418" s="414"/>
      <c r="K418" s="414"/>
      <c r="L418" s="414"/>
      <c r="M418" s="414"/>
      <c r="N418" s="414"/>
      <c r="O418" s="414"/>
      <c r="P418" s="414"/>
    </row>
    <row r="419" spans="1:16" s="109" customFormat="1" x14ac:dyDescent="0.2">
      <c r="A419" s="1"/>
      <c r="B419" s="1"/>
      <c r="C419" s="1"/>
      <c r="D419" s="1"/>
      <c r="E419" s="1"/>
      <c r="F419" s="1"/>
      <c r="G419" s="1"/>
      <c r="H419" s="1"/>
      <c r="I419" s="1"/>
      <c r="J419" s="1"/>
      <c r="K419" s="1"/>
      <c r="L419" s="1"/>
      <c r="M419" s="1"/>
      <c r="N419" s="1"/>
      <c r="O419" s="1"/>
      <c r="P419" s="1"/>
    </row>
    <row r="420" spans="1:16" x14ac:dyDescent="0.2">
      <c r="B420" s="112" t="s">
        <v>95</v>
      </c>
      <c r="C420" s="111" t="s">
        <v>96</v>
      </c>
    </row>
    <row r="421" spans="1:16" x14ac:dyDescent="0.2">
      <c r="A421" s="119"/>
    </row>
    <row r="422" spans="1:16" ht="12" customHeight="1" x14ac:dyDescent="0.2">
      <c r="A422" s="109"/>
      <c r="B422" s="414" t="s">
        <v>245</v>
      </c>
      <c r="C422" s="414"/>
      <c r="D422" s="414"/>
      <c r="E422" s="414"/>
      <c r="F422" s="414"/>
      <c r="G422" s="414"/>
      <c r="H422" s="414"/>
      <c r="I422" s="414"/>
      <c r="J422" s="414"/>
      <c r="K422" s="414"/>
      <c r="L422" s="414"/>
      <c r="M422" s="414"/>
      <c r="N422" s="414"/>
      <c r="O422" s="414"/>
      <c r="P422" s="414"/>
    </row>
    <row r="423" spans="1:16" s="109" customFormat="1" x14ac:dyDescent="0.2">
      <c r="A423" s="1"/>
      <c r="B423" s="1"/>
      <c r="C423" s="1"/>
      <c r="D423" s="1"/>
      <c r="E423" s="1"/>
      <c r="F423" s="1"/>
      <c r="G423" s="1"/>
      <c r="H423" s="1"/>
      <c r="I423" s="1"/>
      <c r="J423" s="1"/>
      <c r="K423" s="1"/>
      <c r="L423" s="1"/>
      <c r="M423" s="1"/>
      <c r="N423" s="1"/>
      <c r="O423" s="1"/>
      <c r="P423" s="1"/>
    </row>
    <row r="424" spans="1:16" x14ac:dyDescent="0.2">
      <c r="B424" s="112" t="s">
        <v>97</v>
      </c>
      <c r="C424" s="111" t="s">
        <v>98</v>
      </c>
    </row>
    <row r="425" spans="1:16" s="109" customFormat="1" x14ac:dyDescent="0.2">
      <c r="A425" s="119"/>
      <c r="B425" s="1"/>
      <c r="C425" s="1"/>
      <c r="D425" s="1"/>
      <c r="E425" s="1"/>
      <c r="F425" s="1"/>
      <c r="G425" s="1"/>
      <c r="H425" s="1"/>
      <c r="I425" s="1"/>
      <c r="J425" s="1"/>
      <c r="K425" s="1"/>
      <c r="L425" s="1"/>
      <c r="M425" s="1"/>
      <c r="N425" s="1"/>
      <c r="O425" s="1"/>
      <c r="P425" s="1"/>
    </row>
    <row r="426" spans="1:16" x14ac:dyDescent="0.2">
      <c r="A426" s="109"/>
      <c r="B426" s="114" t="s">
        <v>37</v>
      </c>
      <c r="C426" s="110"/>
      <c r="D426" s="110"/>
      <c r="E426" s="110"/>
      <c r="F426" s="110"/>
      <c r="G426" s="110"/>
      <c r="H426" s="110"/>
      <c r="I426" s="110"/>
      <c r="J426" s="110"/>
      <c r="K426" s="110"/>
      <c r="L426" s="110"/>
      <c r="M426" s="110"/>
      <c r="N426" s="110"/>
      <c r="O426" s="110"/>
      <c r="P426" s="110"/>
    </row>
    <row r="427" spans="1:16" s="109" customFormat="1" x14ac:dyDescent="0.2">
      <c r="A427" s="115"/>
      <c r="B427" s="1"/>
      <c r="C427" s="1"/>
      <c r="D427" s="1"/>
      <c r="E427" s="1"/>
      <c r="F427" s="1"/>
      <c r="G427" s="1"/>
      <c r="H427" s="1"/>
      <c r="I427" s="1"/>
      <c r="J427" s="1"/>
      <c r="K427" s="1"/>
      <c r="L427" s="1"/>
      <c r="M427" s="1"/>
      <c r="N427" s="1"/>
      <c r="O427" s="1"/>
      <c r="P427" s="1"/>
    </row>
    <row r="428" spans="1:16" x14ac:dyDescent="0.2">
      <c r="A428" s="109"/>
      <c r="B428" s="110"/>
      <c r="C428" s="114" t="s">
        <v>10</v>
      </c>
      <c r="D428" s="110" t="s">
        <v>99</v>
      </c>
      <c r="E428" s="110"/>
      <c r="F428" s="110"/>
      <c r="G428" s="110"/>
      <c r="H428" s="110"/>
      <c r="I428" s="110"/>
      <c r="J428" s="110"/>
      <c r="K428" s="110"/>
      <c r="L428" s="110"/>
      <c r="M428" s="110"/>
      <c r="N428" s="110"/>
      <c r="O428" s="110"/>
      <c r="P428" s="110"/>
    </row>
    <row r="429" spans="1:16" x14ac:dyDescent="0.2">
      <c r="C429" s="115"/>
    </row>
    <row r="430" spans="1:16" x14ac:dyDescent="0.2">
      <c r="A430" s="109"/>
      <c r="B430" s="110"/>
      <c r="C430" s="114" t="s">
        <v>100</v>
      </c>
      <c r="D430" s="110" t="s">
        <v>101</v>
      </c>
      <c r="E430" s="110"/>
      <c r="F430" s="110"/>
      <c r="G430" s="110"/>
      <c r="H430" s="110"/>
      <c r="I430" s="110"/>
      <c r="J430" s="110"/>
      <c r="K430" s="110"/>
      <c r="L430" s="110"/>
      <c r="M430" s="110"/>
      <c r="N430" s="110"/>
      <c r="O430" s="110"/>
      <c r="P430" s="110"/>
    </row>
    <row r="431" spans="1:16" s="109" customFormat="1" x14ac:dyDescent="0.2">
      <c r="A431" s="1"/>
      <c r="B431" s="115"/>
      <c r="C431" s="1"/>
      <c r="D431" s="1"/>
      <c r="E431" s="1"/>
      <c r="F431" s="1"/>
      <c r="G431" s="1"/>
      <c r="H431" s="1"/>
      <c r="I431" s="1"/>
      <c r="J431" s="1"/>
      <c r="K431" s="1"/>
      <c r="L431" s="1"/>
      <c r="M431" s="1"/>
      <c r="N431" s="1"/>
      <c r="O431" s="1"/>
      <c r="P431" s="1"/>
    </row>
    <row r="432" spans="1:16" x14ac:dyDescent="0.2">
      <c r="B432" s="112" t="s">
        <v>102</v>
      </c>
      <c r="C432" s="111" t="s">
        <v>103</v>
      </c>
    </row>
    <row r="433" spans="1:16" s="109" customFormat="1" x14ac:dyDescent="0.2">
      <c r="A433" s="119"/>
      <c r="B433" s="1"/>
      <c r="C433" s="1"/>
      <c r="D433" s="1"/>
      <c r="E433" s="1"/>
      <c r="F433" s="1"/>
      <c r="G433" s="1"/>
      <c r="H433" s="1"/>
      <c r="I433" s="1"/>
      <c r="J433" s="1"/>
      <c r="K433" s="1"/>
      <c r="L433" s="1"/>
      <c r="M433" s="1"/>
      <c r="N433" s="1"/>
      <c r="O433" s="1"/>
      <c r="P433" s="1"/>
    </row>
    <row r="434" spans="1:16" x14ac:dyDescent="0.2">
      <c r="A434" s="109"/>
      <c r="B434" s="114" t="s">
        <v>37</v>
      </c>
      <c r="C434" s="110"/>
      <c r="D434" s="110"/>
      <c r="E434" s="110"/>
      <c r="F434" s="110"/>
      <c r="G434" s="110"/>
      <c r="H434" s="110"/>
      <c r="I434" s="110"/>
      <c r="J434" s="110"/>
      <c r="K434" s="110"/>
      <c r="L434" s="110"/>
      <c r="M434" s="110"/>
      <c r="N434" s="110"/>
      <c r="O434" s="110"/>
      <c r="P434" s="110"/>
    </row>
    <row r="435" spans="1:16" s="109" customFormat="1" x14ac:dyDescent="0.2">
      <c r="A435" s="115"/>
      <c r="B435" s="1"/>
      <c r="C435" s="1"/>
      <c r="D435" s="1"/>
      <c r="E435" s="1"/>
      <c r="F435" s="1"/>
      <c r="G435" s="1"/>
      <c r="H435" s="1"/>
      <c r="I435" s="1"/>
      <c r="J435" s="1"/>
      <c r="K435" s="1"/>
      <c r="L435" s="1"/>
      <c r="M435" s="1"/>
      <c r="N435" s="1"/>
      <c r="O435" s="1"/>
      <c r="P435" s="1"/>
    </row>
    <row r="436" spans="1:16" x14ac:dyDescent="0.2">
      <c r="A436" s="109"/>
      <c r="B436" s="110"/>
      <c r="C436" s="114" t="s">
        <v>10</v>
      </c>
      <c r="D436" s="110" t="s">
        <v>104</v>
      </c>
      <c r="E436" s="110"/>
      <c r="F436" s="110"/>
      <c r="G436" s="110"/>
      <c r="H436" s="110"/>
      <c r="I436" s="110"/>
      <c r="J436" s="110"/>
      <c r="K436" s="110"/>
      <c r="L436" s="110"/>
      <c r="M436" s="110"/>
      <c r="N436" s="110"/>
      <c r="O436" s="110"/>
      <c r="P436" s="110"/>
    </row>
    <row r="437" spans="1:16" s="109" customFormat="1" x14ac:dyDescent="0.2">
      <c r="A437" s="1"/>
      <c r="B437" s="1"/>
      <c r="C437" s="115"/>
      <c r="D437" s="1"/>
      <c r="E437" s="1"/>
      <c r="F437" s="1"/>
      <c r="G437" s="1"/>
      <c r="H437" s="1"/>
      <c r="I437" s="1"/>
      <c r="J437" s="1"/>
      <c r="K437" s="1"/>
      <c r="L437" s="1"/>
      <c r="M437" s="1"/>
      <c r="N437" s="1"/>
      <c r="O437" s="1"/>
      <c r="P437" s="1"/>
    </row>
    <row r="438" spans="1:16" x14ac:dyDescent="0.2">
      <c r="A438" s="109"/>
      <c r="B438" s="110"/>
      <c r="C438" s="114" t="s">
        <v>100</v>
      </c>
      <c r="D438" s="110" t="s">
        <v>105</v>
      </c>
      <c r="E438" s="110"/>
      <c r="F438" s="110"/>
      <c r="G438" s="110"/>
      <c r="H438" s="110"/>
      <c r="I438" s="110"/>
      <c r="J438" s="110"/>
      <c r="K438" s="110"/>
      <c r="L438" s="110"/>
      <c r="M438" s="110"/>
      <c r="N438" s="110"/>
      <c r="O438" s="110"/>
      <c r="P438" s="110"/>
    </row>
    <row r="439" spans="1:16" s="109" customFormat="1" x14ac:dyDescent="0.2">
      <c r="A439" s="1"/>
      <c r="B439" s="1"/>
      <c r="C439" s="115"/>
      <c r="D439" s="1"/>
      <c r="E439" s="1"/>
      <c r="F439" s="1"/>
      <c r="G439" s="1"/>
      <c r="H439" s="1"/>
      <c r="I439" s="1"/>
      <c r="J439" s="1"/>
      <c r="K439" s="1"/>
      <c r="L439" s="1"/>
      <c r="M439" s="1"/>
      <c r="N439" s="1"/>
      <c r="O439" s="1"/>
      <c r="P439" s="1"/>
    </row>
    <row r="440" spans="1:16" x14ac:dyDescent="0.2">
      <c r="A440" s="109"/>
      <c r="B440" s="110"/>
      <c r="C440" s="114" t="s">
        <v>106</v>
      </c>
      <c r="D440" s="110" t="s">
        <v>107</v>
      </c>
      <c r="E440" s="110"/>
      <c r="F440" s="110"/>
      <c r="G440" s="110"/>
      <c r="H440" s="110"/>
      <c r="I440" s="110"/>
      <c r="J440" s="110"/>
      <c r="K440" s="110"/>
      <c r="L440" s="110"/>
      <c r="M440" s="110"/>
      <c r="N440" s="110"/>
      <c r="O440" s="110"/>
      <c r="P440" s="110"/>
    </row>
    <row r="441" spans="1:16" s="109" customFormat="1" x14ac:dyDescent="0.2">
      <c r="A441" s="1"/>
      <c r="B441" s="1"/>
      <c r="C441" s="115"/>
      <c r="D441" s="1"/>
      <c r="E441" s="1"/>
      <c r="F441" s="1"/>
      <c r="G441" s="1"/>
      <c r="H441" s="1"/>
      <c r="I441" s="1"/>
      <c r="J441" s="1"/>
      <c r="K441" s="1"/>
      <c r="L441" s="1"/>
      <c r="M441" s="1"/>
      <c r="N441" s="1"/>
      <c r="O441" s="1"/>
      <c r="P441" s="1"/>
    </row>
    <row r="442" spans="1:16" x14ac:dyDescent="0.2">
      <c r="A442" s="109"/>
      <c r="B442" s="110"/>
      <c r="C442" s="114" t="s">
        <v>108</v>
      </c>
      <c r="D442" s="110" t="s">
        <v>109</v>
      </c>
      <c r="E442" s="110"/>
      <c r="F442" s="110"/>
      <c r="G442" s="110"/>
      <c r="H442" s="110"/>
      <c r="I442" s="110"/>
      <c r="J442" s="110"/>
      <c r="K442" s="110"/>
      <c r="L442" s="110"/>
      <c r="M442" s="110"/>
      <c r="N442" s="110"/>
      <c r="O442" s="110"/>
      <c r="P442" s="110"/>
    </row>
    <row r="443" spans="1:16" s="109" customFormat="1" x14ac:dyDescent="0.2">
      <c r="A443" s="1"/>
      <c r="B443" s="1"/>
      <c r="C443" s="115"/>
      <c r="D443" s="1"/>
      <c r="E443" s="1"/>
      <c r="F443" s="1"/>
      <c r="G443" s="1"/>
      <c r="H443" s="1"/>
      <c r="I443" s="1"/>
      <c r="J443" s="1"/>
      <c r="K443" s="1"/>
      <c r="L443" s="1"/>
      <c r="M443" s="1"/>
      <c r="N443" s="1"/>
      <c r="O443" s="1"/>
      <c r="P443" s="1"/>
    </row>
    <row r="444" spans="1:16" x14ac:dyDescent="0.2">
      <c r="A444" s="109"/>
      <c r="B444" s="110"/>
      <c r="C444" s="114" t="s">
        <v>110</v>
      </c>
      <c r="D444" s="110" t="s">
        <v>111</v>
      </c>
      <c r="E444" s="110"/>
      <c r="F444" s="110"/>
      <c r="G444" s="110"/>
      <c r="H444" s="110"/>
      <c r="I444" s="110"/>
      <c r="J444" s="110"/>
      <c r="K444" s="110"/>
      <c r="L444" s="110"/>
      <c r="M444" s="110"/>
      <c r="N444" s="110"/>
      <c r="O444" s="110"/>
      <c r="P444" s="110"/>
    </row>
    <row r="445" spans="1:16" s="109" customFormat="1" x14ac:dyDescent="0.2">
      <c r="A445" s="1"/>
      <c r="B445" s="1"/>
      <c r="C445" s="1"/>
      <c r="D445" s="1"/>
      <c r="E445" s="1"/>
      <c r="F445" s="1"/>
      <c r="G445" s="1"/>
      <c r="H445" s="1"/>
      <c r="I445" s="1"/>
      <c r="J445" s="1"/>
      <c r="K445" s="1"/>
      <c r="L445" s="1"/>
      <c r="M445" s="1"/>
      <c r="N445" s="1"/>
      <c r="O445" s="1"/>
      <c r="P445" s="1"/>
    </row>
    <row r="446" spans="1:16" x14ac:dyDescent="0.2">
      <c r="A446" s="109"/>
      <c r="B446" s="110"/>
      <c r="C446" s="114" t="s">
        <v>112</v>
      </c>
      <c r="D446" s="110" t="s">
        <v>113</v>
      </c>
      <c r="E446" s="110"/>
      <c r="F446" s="110"/>
      <c r="G446" s="110"/>
      <c r="H446" s="110"/>
      <c r="I446" s="110"/>
      <c r="J446" s="110"/>
      <c r="K446" s="110"/>
      <c r="L446" s="110"/>
      <c r="M446" s="110"/>
      <c r="N446" s="110"/>
      <c r="O446" s="110"/>
      <c r="P446" s="110"/>
    </row>
    <row r="447" spans="1:16" x14ac:dyDescent="0.2">
      <c r="C447" s="115"/>
    </row>
    <row r="448" spans="1:16" x14ac:dyDescent="0.2">
      <c r="A448" s="109"/>
      <c r="B448" s="110"/>
      <c r="C448" s="114" t="s">
        <v>114</v>
      </c>
      <c r="D448" s="110" t="s">
        <v>115</v>
      </c>
      <c r="E448" s="110"/>
      <c r="F448" s="110"/>
      <c r="G448" s="110"/>
      <c r="H448" s="110"/>
      <c r="I448" s="110"/>
      <c r="J448" s="110"/>
      <c r="K448" s="110"/>
      <c r="L448" s="110"/>
      <c r="M448" s="110"/>
      <c r="N448" s="110"/>
      <c r="O448" s="110"/>
      <c r="P448" s="110"/>
    </row>
    <row r="449" spans="1:16" s="109" customFormat="1" x14ac:dyDescent="0.2">
      <c r="A449" s="1"/>
      <c r="B449" s="115"/>
      <c r="C449" s="1"/>
      <c r="D449" s="1"/>
      <c r="E449" s="1"/>
      <c r="F449" s="1"/>
      <c r="G449" s="1"/>
      <c r="H449" s="1"/>
      <c r="I449" s="1"/>
      <c r="J449" s="1"/>
      <c r="K449" s="1"/>
      <c r="L449" s="1"/>
      <c r="M449" s="1"/>
      <c r="N449" s="1"/>
      <c r="O449" s="1"/>
      <c r="P449" s="1"/>
    </row>
    <row r="450" spans="1:16" x14ac:dyDescent="0.2">
      <c r="B450" s="112" t="s">
        <v>92</v>
      </c>
      <c r="C450" s="111" t="s">
        <v>116</v>
      </c>
    </row>
    <row r="451" spans="1:16" s="109" customFormat="1" x14ac:dyDescent="0.2">
      <c r="A451" s="119"/>
      <c r="B451" s="1"/>
      <c r="C451" s="1"/>
      <c r="D451" s="1"/>
      <c r="E451" s="1"/>
      <c r="F451" s="1"/>
      <c r="G451" s="1"/>
      <c r="H451" s="1"/>
      <c r="I451" s="1"/>
      <c r="J451" s="1"/>
      <c r="K451" s="1"/>
      <c r="L451" s="1"/>
      <c r="M451" s="1"/>
      <c r="N451" s="1"/>
      <c r="O451" s="1"/>
      <c r="P451" s="1"/>
    </row>
    <row r="452" spans="1:16" s="109" customFormat="1" ht="11.25" x14ac:dyDescent="0.2">
      <c r="B452" s="114" t="s">
        <v>37</v>
      </c>
      <c r="C452" s="110"/>
      <c r="D452" s="110"/>
      <c r="E452" s="110"/>
      <c r="F452" s="110"/>
      <c r="G452" s="110"/>
      <c r="H452" s="110"/>
      <c r="I452" s="110"/>
      <c r="J452" s="110"/>
      <c r="K452" s="110"/>
      <c r="L452" s="110"/>
      <c r="M452" s="110"/>
      <c r="N452" s="110"/>
      <c r="O452" s="110"/>
      <c r="P452" s="110"/>
    </row>
    <row r="453" spans="1:16" s="109" customFormat="1" x14ac:dyDescent="0.2">
      <c r="A453" s="115"/>
      <c r="B453" s="1"/>
      <c r="C453" s="1"/>
      <c r="D453" s="1"/>
      <c r="E453" s="1"/>
      <c r="F453" s="1"/>
      <c r="G453" s="1"/>
      <c r="H453" s="1"/>
      <c r="I453" s="1"/>
      <c r="J453" s="1"/>
      <c r="K453" s="1"/>
      <c r="L453" s="1"/>
      <c r="M453" s="1"/>
      <c r="N453" s="1"/>
      <c r="O453" s="1"/>
      <c r="P453" s="1"/>
    </row>
    <row r="454" spans="1:16" s="109" customFormat="1" ht="11.25" x14ac:dyDescent="0.2">
      <c r="B454" s="110"/>
      <c r="C454" s="114" t="s">
        <v>10</v>
      </c>
      <c r="D454" s="110" t="s">
        <v>117</v>
      </c>
      <c r="E454" s="110"/>
      <c r="F454" s="110"/>
      <c r="G454" s="110"/>
      <c r="H454" s="110"/>
      <c r="I454" s="110"/>
      <c r="J454" s="110"/>
      <c r="K454" s="110"/>
      <c r="L454" s="110"/>
      <c r="M454" s="110"/>
      <c r="N454" s="110"/>
      <c r="O454" s="110"/>
      <c r="P454" s="110"/>
    </row>
    <row r="455" spans="1:16" s="109" customFormat="1" ht="11.25" customHeight="1" x14ac:dyDescent="0.2">
      <c r="C455" s="118" t="s">
        <v>118</v>
      </c>
      <c r="D455" s="437" t="s">
        <v>119</v>
      </c>
      <c r="E455" s="437"/>
      <c r="F455" s="437"/>
      <c r="G455" s="437"/>
      <c r="H455" s="437"/>
      <c r="I455" s="437"/>
      <c r="J455" s="437"/>
      <c r="K455" s="437"/>
      <c r="L455" s="437"/>
      <c r="M455" s="437"/>
      <c r="N455" s="437"/>
      <c r="O455" s="437"/>
      <c r="P455" s="437"/>
    </row>
    <row r="456" spans="1:16" s="109" customFormat="1" ht="11.25" x14ac:dyDescent="0.2">
      <c r="B456" s="117"/>
      <c r="C456" s="116"/>
      <c r="D456" s="437"/>
      <c r="E456" s="437"/>
      <c r="F456" s="437"/>
      <c r="G456" s="437"/>
      <c r="H456" s="437"/>
      <c r="I456" s="437"/>
      <c r="J456" s="437"/>
      <c r="K456" s="437"/>
      <c r="L456" s="437"/>
      <c r="M456" s="437"/>
      <c r="N456" s="437"/>
      <c r="O456" s="437"/>
      <c r="P456" s="437"/>
    </row>
    <row r="457" spans="1:16" s="109" customFormat="1" ht="11.25" x14ac:dyDescent="0.2">
      <c r="B457" s="117"/>
      <c r="C457" s="116"/>
      <c r="D457" s="437"/>
      <c r="E457" s="437"/>
      <c r="F457" s="437"/>
      <c r="G457" s="437"/>
      <c r="H457" s="437"/>
      <c r="I457" s="437"/>
      <c r="J457" s="437"/>
      <c r="K457" s="437"/>
      <c r="L457" s="437"/>
      <c r="M457" s="437"/>
      <c r="N457" s="437"/>
      <c r="O457" s="437"/>
      <c r="P457" s="437"/>
    </row>
    <row r="458" spans="1:16" s="109" customFormat="1" ht="11.25" x14ac:dyDescent="0.2">
      <c r="C458" s="114" t="s">
        <v>106</v>
      </c>
      <c r="D458" s="121" t="s">
        <v>123</v>
      </c>
      <c r="E458" s="121"/>
      <c r="F458" s="121"/>
      <c r="G458" s="121"/>
      <c r="H458" s="121"/>
      <c r="I458" s="121"/>
      <c r="J458" s="121"/>
      <c r="K458" s="121"/>
      <c r="L458" s="121"/>
      <c r="M458" s="121"/>
      <c r="N458" s="121"/>
      <c r="O458" s="121"/>
      <c r="P458" s="121"/>
    </row>
    <row r="459" spans="1:16" s="109" customFormat="1" ht="11.25" customHeight="1" x14ac:dyDescent="0.2">
      <c r="C459" s="118" t="s">
        <v>121</v>
      </c>
      <c r="D459" s="437" t="s">
        <v>122</v>
      </c>
      <c r="E459" s="437"/>
      <c r="F459" s="437"/>
      <c r="G459" s="437"/>
      <c r="H459" s="437"/>
      <c r="I459" s="437"/>
      <c r="J459" s="437"/>
      <c r="K459" s="437"/>
      <c r="L459" s="437"/>
      <c r="M459" s="437"/>
      <c r="N459" s="437"/>
      <c r="O459" s="437"/>
      <c r="P459" s="437"/>
    </row>
    <row r="460" spans="1:16" s="109" customFormat="1" ht="11.25" x14ac:dyDescent="0.2">
      <c r="B460" s="117"/>
      <c r="C460" s="116"/>
      <c r="D460" s="437"/>
      <c r="E460" s="437"/>
      <c r="F460" s="437"/>
      <c r="G460" s="437"/>
      <c r="H460" s="437"/>
      <c r="I460" s="437"/>
      <c r="J460" s="437"/>
      <c r="K460" s="437"/>
      <c r="L460" s="437"/>
      <c r="M460" s="437"/>
      <c r="N460" s="437"/>
      <c r="O460" s="437"/>
      <c r="P460" s="437"/>
    </row>
    <row r="461" spans="1:16" s="109" customFormat="1" ht="11.25" customHeight="1" x14ac:dyDescent="0.2">
      <c r="C461" s="114" t="s">
        <v>110</v>
      </c>
      <c r="D461" s="438" t="s">
        <v>120</v>
      </c>
      <c r="E461" s="438"/>
      <c r="F461" s="438"/>
      <c r="G461" s="438"/>
      <c r="H461" s="438"/>
      <c r="I461" s="438"/>
      <c r="J461" s="438"/>
      <c r="K461" s="438"/>
      <c r="L461" s="438"/>
      <c r="M461" s="438"/>
      <c r="N461" s="438"/>
      <c r="O461" s="438"/>
      <c r="P461" s="438"/>
    </row>
    <row r="462" spans="1:16" s="109" customFormat="1" ht="11.25" x14ac:dyDescent="0.2">
      <c r="C462" s="110"/>
      <c r="D462" s="122" t="s">
        <v>38</v>
      </c>
      <c r="E462" s="122"/>
      <c r="F462" s="122"/>
      <c r="G462" s="122"/>
      <c r="H462" s="122"/>
      <c r="I462" s="122"/>
      <c r="J462" s="122"/>
      <c r="K462" s="122"/>
      <c r="L462" s="122"/>
      <c r="M462" s="122"/>
      <c r="N462" s="122"/>
      <c r="O462" s="122"/>
      <c r="P462" s="122"/>
    </row>
    <row r="463" spans="1:16" s="109" customFormat="1" ht="11.25" x14ac:dyDescent="0.2">
      <c r="C463" s="110"/>
      <c r="D463" s="122" t="s">
        <v>39</v>
      </c>
      <c r="E463" s="122"/>
      <c r="F463" s="122"/>
      <c r="G463" s="122"/>
      <c r="H463" s="122"/>
      <c r="I463" s="122"/>
      <c r="J463" s="122"/>
      <c r="K463" s="122"/>
      <c r="L463" s="122"/>
      <c r="M463" s="122"/>
      <c r="N463" s="122"/>
      <c r="O463" s="122"/>
      <c r="P463" s="122"/>
    </row>
    <row r="464" spans="1:16" x14ac:dyDescent="0.2">
      <c r="A464" s="109"/>
      <c r="B464" s="109"/>
      <c r="C464" s="110"/>
      <c r="D464" s="121" t="s">
        <v>236</v>
      </c>
      <c r="E464" s="121"/>
      <c r="F464" s="121"/>
      <c r="G464" s="121"/>
      <c r="H464" s="121"/>
      <c r="I464" s="121"/>
      <c r="J464" s="121"/>
      <c r="K464" s="121"/>
      <c r="L464" s="121"/>
      <c r="M464" s="121"/>
      <c r="N464" s="121"/>
      <c r="O464" s="121"/>
      <c r="P464" s="121"/>
    </row>
    <row r="465" spans="1:16" ht="12" customHeight="1" x14ac:dyDescent="0.2">
      <c r="A465" s="109"/>
      <c r="B465" s="109"/>
      <c r="C465" s="109"/>
      <c r="D465" s="459" t="s">
        <v>246</v>
      </c>
      <c r="E465" s="459"/>
      <c r="F465" s="459"/>
      <c r="G465" s="459"/>
      <c r="H465" s="459"/>
      <c r="I465" s="459"/>
      <c r="J465" s="459"/>
      <c r="K465" s="459"/>
      <c r="L465" s="459"/>
      <c r="M465" s="459"/>
      <c r="N465" s="459"/>
      <c r="O465" s="459"/>
      <c r="P465" s="459"/>
    </row>
    <row r="466" spans="1:16" x14ac:dyDescent="0.2">
      <c r="A466" s="109"/>
      <c r="B466" s="109"/>
      <c r="C466" s="109"/>
      <c r="D466" s="120"/>
      <c r="E466" s="120"/>
      <c r="F466" s="120"/>
      <c r="G466" s="120"/>
      <c r="H466" s="120"/>
      <c r="I466" s="120"/>
      <c r="J466" s="120"/>
      <c r="K466" s="120"/>
      <c r="L466" s="120"/>
      <c r="M466" s="120"/>
      <c r="N466" s="120"/>
      <c r="O466" s="120"/>
      <c r="P466" s="120"/>
    </row>
    <row r="467" spans="1:16" s="109" customFormat="1" x14ac:dyDescent="0.2">
      <c r="A467" s="1"/>
      <c r="B467" s="1"/>
      <c r="C467" s="1"/>
      <c r="D467" s="1"/>
      <c r="E467" s="1"/>
      <c r="F467" s="1"/>
      <c r="G467" s="1"/>
      <c r="H467" s="1"/>
      <c r="I467" s="1"/>
      <c r="J467" s="1"/>
      <c r="K467" s="1"/>
      <c r="L467" s="1"/>
      <c r="M467" s="1"/>
      <c r="N467" s="1"/>
      <c r="O467" s="1"/>
      <c r="P467" s="1"/>
    </row>
    <row r="468" spans="1:16" x14ac:dyDescent="0.2">
      <c r="B468" s="112" t="s">
        <v>91</v>
      </c>
      <c r="C468" s="111" t="s">
        <v>124</v>
      </c>
    </row>
    <row r="469" spans="1:16" s="109" customFormat="1" x14ac:dyDescent="0.2">
      <c r="A469" s="119"/>
      <c r="B469" s="1"/>
      <c r="C469" s="1"/>
      <c r="D469" s="1"/>
      <c r="E469" s="1"/>
      <c r="F469" s="1"/>
      <c r="G469" s="1"/>
      <c r="H469" s="1"/>
      <c r="I469" s="1"/>
      <c r="J469" s="1"/>
      <c r="K469" s="1"/>
      <c r="L469" s="1"/>
      <c r="M469" s="1"/>
      <c r="N469" s="1"/>
      <c r="O469" s="1"/>
      <c r="P469" s="1"/>
    </row>
    <row r="470" spans="1:16" s="109" customFormat="1" ht="11.25" x14ac:dyDescent="0.2">
      <c r="B470" s="114" t="s">
        <v>37</v>
      </c>
      <c r="C470" s="110"/>
      <c r="D470" s="110"/>
      <c r="E470" s="110"/>
      <c r="F470" s="110"/>
      <c r="G470" s="110"/>
      <c r="H470" s="110"/>
      <c r="I470" s="110"/>
      <c r="J470" s="110"/>
      <c r="K470" s="110"/>
      <c r="L470" s="110"/>
      <c r="M470" s="110"/>
      <c r="N470" s="110"/>
      <c r="O470" s="110"/>
      <c r="P470" s="110"/>
    </row>
    <row r="471" spans="1:16" s="109" customFormat="1" x14ac:dyDescent="0.2">
      <c r="A471" s="115"/>
      <c r="B471" s="1"/>
      <c r="C471" s="1"/>
      <c r="D471" s="1"/>
      <c r="E471" s="1"/>
      <c r="F471" s="1"/>
      <c r="G471" s="1"/>
      <c r="H471" s="1"/>
      <c r="I471" s="1"/>
      <c r="J471" s="1"/>
      <c r="K471" s="1"/>
      <c r="L471" s="1"/>
      <c r="M471" s="1"/>
      <c r="N471" s="1"/>
      <c r="O471" s="1"/>
      <c r="P471" s="1"/>
    </row>
    <row r="472" spans="1:16" s="109" customFormat="1" ht="11.25" customHeight="1" x14ac:dyDescent="0.2">
      <c r="B472" s="116"/>
      <c r="C472" s="118" t="s">
        <v>125</v>
      </c>
      <c r="D472" s="437" t="s">
        <v>126</v>
      </c>
      <c r="E472" s="437"/>
      <c r="F472" s="437"/>
      <c r="G472" s="437"/>
      <c r="H472" s="437"/>
      <c r="I472" s="437"/>
      <c r="J472" s="437"/>
      <c r="K472" s="437"/>
      <c r="L472" s="437"/>
      <c r="M472" s="437"/>
      <c r="N472" s="437"/>
      <c r="O472" s="437"/>
      <c r="P472" s="437"/>
    </row>
    <row r="473" spans="1:16" s="109" customFormat="1" ht="11.25" x14ac:dyDescent="0.2">
      <c r="A473" s="117"/>
      <c r="B473" s="116"/>
      <c r="C473" s="116"/>
      <c r="D473" s="437"/>
      <c r="E473" s="437"/>
      <c r="F473" s="437"/>
      <c r="G473" s="437"/>
      <c r="H473" s="437"/>
      <c r="I473" s="437"/>
      <c r="J473" s="437"/>
      <c r="K473" s="437"/>
      <c r="L473" s="437"/>
      <c r="M473" s="437"/>
      <c r="N473" s="437"/>
      <c r="O473" s="437"/>
      <c r="P473" s="437"/>
    </row>
    <row r="474" spans="1:16" s="109" customFormat="1" ht="11.25" x14ac:dyDescent="0.2">
      <c r="B474" s="110"/>
      <c r="C474" s="114" t="s">
        <v>100</v>
      </c>
      <c r="D474" s="110" t="s">
        <v>127</v>
      </c>
      <c r="E474" s="110"/>
      <c r="F474" s="110"/>
      <c r="G474" s="110"/>
      <c r="H474" s="110"/>
      <c r="I474" s="110"/>
      <c r="J474" s="110"/>
      <c r="K474" s="110"/>
      <c r="L474" s="110"/>
      <c r="M474" s="110"/>
      <c r="N474" s="110"/>
      <c r="O474" s="110"/>
      <c r="P474" s="110"/>
    </row>
    <row r="475" spans="1:16" s="109" customFormat="1" ht="11.25" x14ac:dyDescent="0.2">
      <c r="B475" s="110"/>
      <c r="C475" s="114" t="s">
        <v>106</v>
      </c>
      <c r="D475" s="110" t="s">
        <v>128</v>
      </c>
      <c r="E475" s="110"/>
      <c r="F475" s="110"/>
      <c r="G475" s="110"/>
      <c r="H475" s="110"/>
      <c r="I475" s="110"/>
      <c r="J475" s="110"/>
      <c r="K475" s="110"/>
      <c r="L475" s="110"/>
      <c r="M475" s="110"/>
      <c r="N475" s="110"/>
      <c r="O475" s="110"/>
      <c r="P475" s="110"/>
    </row>
    <row r="476" spans="1:16" s="109" customFormat="1" ht="11.25" x14ac:dyDescent="0.2">
      <c r="B476" s="110"/>
      <c r="C476" s="114" t="s">
        <v>108</v>
      </c>
      <c r="D476" s="110" t="s">
        <v>129</v>
      </c>
      <c r="E476" s="110"/>
      <c r="F476" s="110"/>
      <c r="G476" s="110"/>
      <c r="H476" s="110"/>
      <c r="I476" s="110"/>
      <c r="J476" s="110"/>
      <c r="K476" s="110"/>
      <c r="L476" s="110"/>
      <c r="M476" s="110"/>
      <c r="N476" s="110"/>
      <c r="O476" s="110"/>
      <c r="P476" s="110"/>
    </row>
    <row r="477" spans="1:16" s="109" customFormat="1" ht="11.25" customHeight="1" x14ac:dyDescent="0.2">
      <c r="B477" s="110"/>
      <c r="C477" s="114" t="s">
        <v>130</v>
      </c>
      <c r="D477" s="437" t="s">
        <v>131</v>
      </c>
      <c r="E477" s="437"/>
      <c r="F477" s="437"/>
      <c r="G477" s="437"/>
      <c r="H477" s="437"/>
      <c r="I477" s="437"/>
      <c r="J477" s="437"/>
      <c r="K477" s="437"/>
      <c r="L477" s="437"/>
      <c r="M477" s="437"/>
      <c r="N477" s="437"/>
      <c r="O477" s="437"/>
      <c r="P477" s="437"/>
    </row>
    <row r="478" spans="1:16" s="109" customFormat="1" ht="11.25" x14ac:dyDescent="0.2">
      <c r="B478" s="110"/>
      <c r="C478" s="114"/>
      <c r="D478" s="437"/>
      <c r="E478" s="437"/>
      <c r="F478" s="437"/>
      <c r="G478" s="437"/>
      <c r="H478" s="437"/>
      <c r="I478" s="437"/>
      <c r="J478" s="437"/>
      <c r="K478" s="437"/>
      <c r="L478" s="437"/>
      <c r="M478" s="437"/>
      <c r="N478" s="437"/>
      <c r="O478" s="437"/>
      <c r="P478" s="437"/>
    </row>
    <row r="479" spans="1:16" s="109" customFormat="1" ht="11.25" x14ac:dyDescent="0.2">
      <c r="B479" s="110"/>
      <c r="C479" s="114" t="s">
        <v>112</v>
      </c>
      <c r="D479" s="110" t="s">
        <v>132</v>
      </c>
      <c r="E479" s="110"/>
      <c r="F479" s="110"/>
      <c r="G479" s="110"/>
      <c r="H479" s="110"/>
      <c r="I479" s="110"/>
      <c r="J479" s="110"/>
      <c r="K479" s="110"/>
      <c r="L479" s="110"/>
      <c r="M479" s="110"/>
      <c r="N479" s="110"/>
      <c r="O479" s="110"/>
      <c r="P479" s="110"/>
    </row>
    <row r="480" spans="1:16" s="109" customFormat="1" ht="11.25" x14ac:dyDescent="0.2">
      <c r="B480" s="110"/>
      <c r="C480" s="114" t="s">
        <v>114</v>
      </c>
      <c r="D480" s="110" t="s">
        <v>133</v>
      </c>
      <c r="E480" s="110"/>
      <c r="F480" s="110"/>
      <c r="G480" s="110"/>
      <c r="H480" s="110"/>
      <c r="I480" s="110"/>
      <c r="J480" s="110"/>
      <c r="K480" s="110"/>
      <c r="L480" s="110"/>
      <c r="M480" s="110"/>
      <c r="N480" s="110"/>
      <c r="O480" s="110"/>
      <c r="P480" s="110"/>
    </row>
    <row r="481" spans="1:16" s="109" customFormat="1" ht="11.25" customHeight="1" x14ac:dyDescent="0.2">
      <c r="B481" s="110"/>
      <c r="C481" s="114" t="s">
        <v>134</v>
      </c>
      <c r="D481" s="437" t="s">
        <v>135</v>
      </c>
      <c r="E481" s="437"/>
      <c r="F481" s="437"/>
      <c r="G481" s="437"/>
      <c r="H481" s="437"/>
      <c r="I481" s="437"/>
      <c r="J481" s="437"/>
      <c r="K481" s="437"/>
      <c r="L481" s="437"/>
      <c r="M481" s="437"/>
      <c r="N481" s="437"/>
      <c r="O481" s="437"/>
      <c r="P481" s="437"/>
    </row>
    <row r="482" spans="1:16" x14ac:dyDescent="0.2">
      <c r="A482" s="109"/>
      <c r="B482" s="110"/>
      <c r="C482" s="114"/>
      <c r="D482" s="437"/>
      <c r="E482" s="437"/>
      <c r="F482" s="437"/>
      <c r="G482" s="437"/>
      <c r="H482" s="437"/>
      <c r="I482" s="437"/>
      <c r="J482" s="437"/>
      <c r="K482" s="437"/>
      <c r="L482" s="437"/>
      <c r="M482" s="437"/>
      <c r="N482" s="437"/>
      <c r="O482" s="437"/>
      <c r="P482" s="437"/>
    </row>
    <row r="483" spans="1:16" x14ac:dyDescent="0.2">
      <c r="A483" s="109"/>
      <c r="B483" s="110"/>
      <c r="C483" s="114" t="s">
        <v>136</v>
      </c>
      <c r="D483" s="110" t="s">
        <v>137</v>
      </c>
      <c r="E483" s="110"/>
      <c r="F483" s="110"/>
      <c r="G483" s="110"/>
      <c r="H483" s="110"/>
      <c r="I483" s="110"/>
      <c r="J483" s="110"/>
      <c r="K483" s="110"/>
      <c r="L483" s="110"/>
      <c r="M483" s="110"/>
      <c r="N483" s="110"/>
      <c r="O483" s="110"/>
      <c r="P483" s="110"/>
    </row>
    <row r="484" spans="1:16" s="109" customFormat="1" ht="11.25" x14ac:dyDescent="0.2">
      <c r="B484" s="110"/>
      <c r="C484" s="114" t="s">
        <v>138</v>
      </c>
      <c r="D484" s="110" t="s">
        <v>139</v>
      </c>
      <c r="E484" s="110"/>
      <c r="F484" s="110"/>
      <c r="G484" s="110"/>
      <c r="H484" s="110"/>
      <c r="I484" s="110"/>
      <c r="J484" s="110"/>
      <c r="K484" s="110"/>
      <c r="L484" s="110"/>
      <c r="M484" s="110"/>
      <c r="N484" s="110"/>
      <c r="O484" s="110"/>
      <c r="P484" s="110"/>
    </row>
    <row r="485" spans="1:16" x14ac:dyDescent="0.2">
      <c r="B485" s="112" t="s">
        <v>140</v>
      </c>
      <c r="C485" s="111" t="s">
        <v>141</v>
      </c>
    </row>
    <row r="486" spans="1:16" s="109" customFormat="1" ht="11.25" x14ac:dyDescent="0.2">
      <c r="B486" s="114" t="s">
        <v>37</v>
      </c>
      <c r="C486" s="110"/>
      <c r="D486" s="110"/>
      <c r="E486" s="110"/>
      <c r="F486" s="110"/>
      <c r="G486" s="110"/>
      <c r="H486" s="110"/>
      <c r="I486" s="110"/>
      <c r="J486" s="110"/>
      <c r="K486" s="110"/>
      <c r="L486" s="110"/>
      <c r="M486" s="110"/>
      <c r="N486" s="110"/>
      <c r="O486" s="110"/>
      <c r="P486" s="110"/>
    </row>
    <row r="487" spans="1:16" s="109" customFormat="1" ht="11.25" x14ac:dyDescent="0.2">
      <c r="B487" s="110"/>
      <c r="C487" s="114" t="s">
        <v>10</v>
      </c>
      <c r="D487" s="110" t="s">
        <v>142</v>
      </c>
      <c r="E487" s="110"/>
      <c r="F487" s="110"/>
      <c r="G487" s="110"/>
      <c r="H487" s="110"/>
      <c r="I487" s="110"/>
      <c r="J487" s="110"/>
      <c r="K487" s="110"/>
      <c r="L487" s="110"/>
      <c r="M487" s="110"/>
      <c r="N487" s="110"/>
      <c r="O487" s="110"/>
      <c r="P487" s="110"/>
    </row>
    <row r="488" spans="1:16" s="109" customFormat="1" ht="11.25" x14ac:dyDescent="0.2">
      <c r="B488" s="110"/>
      <c r="C488" s="114" t="s">
        <v>100</v>
      </c>
      <c r="D488" s="110" t="s">
        <v>143</v>
      </c>
      <c r="E488" s="110"/>
      <c r="F488" s="110"/>
      <c r="G488" s="110"/>
      <c r="H488" s="110"/>
      <c r="I488" s="110"/>
      <c r="J488" s="110"/>
      <c r="K488" s="110"/>
      <c r="L488" s="110"/>
      <c r="M488" s="110"/>
      <c r="N488" s="110"/>
      <c r="O488" s="110"/>
      <c r="P488" s="110"/>
    </row>
    <row r="489" spans="1:16" s="109" customFormat="1" ht="11.25" x14ac:dyDescent="0.2">
      <c r="B489" s="110"/>
      <c r="C489" s="114" t="s">
        <v>106</v>
      </c>
      <c r="D489" s="110" t="s">
        <v>144</v>
      </c>
      <c r="E489" s="110"/>
      <c r="F489" s="110"/>
      <c r="G489" s="110"/>
      <c r="H489" s="110"/>
      <c r="I489" s="110"/>
      <c r="J489" s="110"/>
      <c r="K489" s="110"/>
      <c r="L489" s="110"/>
      <c r="M489" s="110"/>
      <c r="N489" s="110"/>
      <c r="O489" s="110"/>
      <c r="P489" s="110"/>
    </row>
    <row r="490" spans="1:16" s="109" customFormat="1" ht="11.25" x14ac:dyDescent="0.2">
      <c r="B490" s="110"/>
      <c r="C490" s="114" t="s">
        <v>108</v>
      </c>
      <c r="D490" s="110" t="s">
        <v>145</v>
      </c>
      <c r="E490" s="110"/>
      <c r="F490" s="110"/>
      <c r="G490" s="110"/>
      <c r="H490" s="110"/>
      <c r="I490" s="110"/>
      <c r="J490" s="110"/>
      <c r="K490" s="110"/>
      <c r="L490" s="110"/>
      <c r="M490" s="110"/>
      <c r="N490" s="110"/>
      <c r="O490" s="110"/>
      <c r="P490" s="110"/>
    </row>
    <row r="491" spans="1:16" s="109" customFormat="1" ht="11.25" x14ac:dyDescent="0.2">
      <c r="B491" s="110"/>
      <c r="C491" s="114" t="s">
        <v>110</v>
      </c>
      <c r="D491" s="110" t="s">
        <v>146</v>
      </c>
      <c r="E491" s="110"/>
      <c r="F491" s="110"/>
      <c r="G491" s="110"/>
      <c r="H491" s="110"/>
      <c r="I491" s="110"/>
      <c r="J491" s="110"/>
      <c r="K491" s="110"/>
      <c r="L491" s="110"/>
      <c r="M491" s="110"/>
      <c r="N491" s="110"/>
      <c r="O491" s="110"/>
      <c r="P491" s="110"/>
    </row>
    <row r="492" spans="1:16" x14ac:dyDescent="0.2">
      <c r="A492" s="109"/>
      <c r="B492" s="114" t="s">
        <v>40</v>
      </c>
      <c r="C492" s="110"/>
      <c r="D492" s="110"/>
      <c r="E492" s="110"/>
      <c r="F492" s="110"/>
      <c r="G492" s="110"/>
      <c r="H492" s="110"/>
      <c r="I492" s="110"/>
      <c r="J492" s="110"/>
      <c r="K492" s="110"/>
      <c r="L492" s="110"/>
      <c r="M492" s="110"/>
      <c r="N492" s="110"/>
      <c r="O492" s="110"/>
      <c r="P492" s="110"/>
    </row>
    <row r="493" spans="1:16" x14ac:dyDescent="0.2">
      <c r="A493" s="109"/>
      <c r="B493" s="110" t="s">
        <v>237</v>
      </c>
      <c r="C493" s="110"/>
      <c r="D493" s="110"/>
      <c r="E493" s="110"/>
      <c r="F493" s="110"/>
      <c r="G493" s="110"/>
      <c r="H493" s="110"/>
      <c r="I493" s="110"/>
      <c r="J493" s="110"/>
      <c r="K493" s="110"/>
      <c r="L493" s="110"/>
      <c r="M493" s="110"/>
      <c r="N493" s="110"/>
      <c r="O493" s="110"/>
      <c r="P493" s="110"/>
    </row>
    <row r="494" spans="1:16" s="109" customFormat="1" x14ac:dyDescent="0.2">
      <c r="A494" s="1"/>
      <c r="B494" s="112" t="s">
        <v>147</v>
      </c>
      <c r="C494" s="111" t="s">
        <v>148</v>
      </c>
      <c r="D494" s="1"/>
      <c r="E494" s="1"/>
      <c r="F494" s="1"/>
      <c r="G494" s="1"/>
      <c r="H494" s="1"/>
      <c r="I494" s="1"/>
      <c r="J494" s="1"/>
      <c r="K494" s="1"/>
      <c r="L494" s="1"/>
      <c r="M494" s="1"/>
      <c r="N494" s="1"/>
      <c r="O494" s="1"/>
      <c r="P494" s="1"/>
    </row>
    <row r="495" spans="1:16" s="109" customFormat="1" x14ac:dyDescent="0.2">
      <c r="A495" s="1"/>
      <c r="B495" s="112"/>
      <c r="C495" s="111"/>
      <c r="D495" s="1"/>
      <c r="E495" s="1"/>
      <c r="F495" s="1"/>
      <c r="G495" s="1"/>
      <c r="H495" s="1"/>
      <c r="I495" s="1"/>
      <c r="J495" s="1"/>
      <c r="K495" s="1"/>
      <c r="L495" s="1"/>
      <c r="M495" s="1"/>
      <c r="N495" s="1"/>
      <c r="O495" s="1"/>
      <c r="P495" s="1"/>
    </row>
    <row r="496" spans="1:16" s="109" customFormat="1" ht="11.25" x14ac:dyDescent="0.2">
      <c r="B496" s="114" t="s">
        <v>41</v>
      </c>
      <c r="C496" s="110"/>
      <c r="D496" s="110"/>
      <c r="E496" s="110"/>
      <c r="F496" s="110"/>
      <c r="G496" s="110"/>
      <c r="H496" s="110"/>
      <c r="I496" s="110"/>
      <c r="J496" s="110"/>
      <c r="K496" s="110"/>
      <c r="L496" s="110"/>
      <c r="M496" s="110"/>
      <c r="N496" s="110"/>
      <c r="O496" s="110"/>
      <c r="P496" s="110"/>
    </row>
    <row r="497" spans="1:19" s="109" customFormat="1" ht="11.25" x14ac:dyDescent="0.2">
      <c r="B497" s="110"/>
      <c r="C497" s="114" t="s">
        <v>10</v>
      </c>
      <c r="D497" s="110" t="s">
        <v>149</v>
      </c>
      <c r="E497" s="110"/>
      <c r="F497" s="110"/>
      <c r="G497" s="110"/>
      <c r="H497" s="110"/>
      <c r="I497" s="110"/>
      <c r="J497" s="110"/>
      <c r="K497" s="110"/>
      <c r="L497" s="110"/>
      <c r="M497" s="110"/>
      <c r="N497" s="110"/>
      <c r="O497" s="110"/>
      <c r="P497" s="110"/>
    </row>
    <row r="498" spans="1:19" s="109" customFormat="1" ht="11.25" x14ac:dyDescent="0.2">
      <c r="B498" s="110"/>
      <c r="C498" s="114" t="s">
        <v>100</v>
      </c>
      <c r="D498" s="110" t="s">
        <v>150</v>
      </c>
      <c r="E498" s="110"/>
      <c r="F498" s="110"/>
      <c r="G498" s="110"/>
      <c r="H498" s="110"/>
      <c r="I498" s="110"/>
      <c r="J498" s="110"/>
      <c r="K498" s="110"/>
      <c r="L498" s="110"/>
      <c r="M498" s="110"/>
      <c r="N498" s="110"/>
      <c r="O498" s="110"/>
      <c r="P498" s="110"/>
    </row>
    <row r="499" spans="1:19" s="109" customFormat="1" ht="11.25" x14ac:dyDescent="0.2">
      <c r="B499" s="110"/>
      <c r="C499" s="114" t="s">
        <v>106</v>
      </c>
      <c r="D499" s="110" t="s">
        <v>151</v>
      </c>
      <c r="E499" s="110"/>
      <c r="F499" s="110"/>
      <c r="G499" s="110"/>
      <c r="H499" s="110"/>
      <c r="I499" s="110"/>
      <c r="J499" s="110"/>
      <c r="K499" s="110"/>
      <c r="L499" s="110"/>
      <c r="M499" s="110"/>
      <c r="N499" s="110"/>
      <c r="O499" s="110"/>
      <c r="P499" s="110"/>
    </row>
    <row r="500" spans="1:19" s="109" customFormat="1" ht="11.25" x14ac:dyDescent="0.2">
      <c r="B500" s="110"/>
      <c r="C500" s="114" t="s">
        <v>108</v>
      </c>
      <c r="D500" s="110" t="s">
        <v>152</v>
      </c>
      <c r="E500" s="110"/>
      <c r="F500" s="110"/>
      <c r="G500" s="110"/>
      <c r="H500" s="110"/>
      <c r="I500" s="110"/>
      <c r="J500" s="110"/>
      <c r="K500" s="110"/>
      <c r="L500" s="110"/>
      <c r="M500" s="110"/>
      <c r="N500" s="110"/>
      <c r="O500" s="110"/>
      <c r="P500" s="110"/>
    </row>
    <row r="501" spans="1:19" s="109" customFormat="1" ht="11.25" x14ac:dyDescent="0.2">
      <c r="B501" s="110"/>
      <c r="C501" s="114" t="s">
        <v>110</v>
      </c>
      <c r="D501" s="110" t="s">
        <v>153</v>
      </c>
      <c r="E501" s="110"/>
      <c r="F501" s="110"/>
      <c r="G501" s="110"/>
      <c r="H501" s="110"/>
      <c r="I501" s="110"/>
      <c r="J501" s="110"/>
      <c r="K501" s="110"/>
      <c r="L501" s="110"/>
      <c r="M501" s="110"/>
      <c r="N501" s="110"/>
      <c r="O501" s="110"/>
      <c r="P501" s="110"/>
    </row>
    <row r="502" spans="1:19" s="109" customFormat="1" ht="11.25" customHeight="1" x14ac:dyDescent="0.2">
      <c r="B502" s="110"/>
      <c r="C502" s="114" t="s">
        <v>154</v>
      </c>
      <c r="D502" s="437" t="s">
        <v>155</v>
      </c>
      <c r="E502" s="437"/>
      <c r="F502" s="437"/>
      <c r="G502" s="437"/>
      <c r="H502" s="437"/>
      <c r="I502" s="437"/>
      <c r="J502" s="437"/>
      <c r="K502" s="437"/>
      <c r="L502" s="437"/>
      <c r="M502" s="437"/>
      <c r="N502" s="437"/>
      <c r="O502" s="437"/>
      <c r="P502" s="437"/>
    </row>
    <row r="503" spans="1:19" s="109" customFormat="1" ht="11.25" x14ac:dyDescent="0.2">
      <c r="B503" s="110"/>
      <c r="C503" s="114"/>
      <c r="D503" s="437"/>
      <c r="E503" s="437"/>
      <c r="F503" s="437"/>
      <c r="G503" s="437"/>
      <c r="H503" s="437"/>
      <c r="I503" s="437"/>
      <c r="J503" s="437"/>
      <c r="K503" s="437"/>
      <c r="L503" s="437"/>
      <c r="M503" s="437"/>
      <c r="N503" s="437"/>
      <c r="O503" s="437"/>
      <c r="P503" s="437"/>
    </row>
    <row r="504" spans="1:19" s="109" customFormat="1" ht="11.25" x14ac:dyDescent="0.2">
      <c r="B504" s="110"/>
      <c r="C504" s="114" t="s">
        <v>114</v>
      </c>
      <c r="D504" s="110" t="s">
        <v>156</v>
      </c>
      <c r="E504" s="110"/>
      <c r="F504" s="110"/>
      <c r="G504" s="110"/>
      <c r="H504" s="110"/>
      <c r="I504" s="110"/>
      <c r="J504" s="110"/>
      <c r="K504" s="110"/>
      <c r="L504" s="110"/>
      <c r="M504" s="110"/>
      <c r="N504" s="110"/>
      <c r="O504" s="110"/>
      <c r="P504" s="110"/>
    </row>
    <row r="505" spans="1:19" s="109" customFormat="1" ht="11.25" x14ac:dyDescent="0.2">
      <c r="B505" s="110"/>
      <c r="C505" s="114" t="s">
        <v>134</v>
      </c>
      <c r="D505" s="110" t="s">
        <v>157</v>
      </c>
      <c r="E505" s="110"/>
      <c r="F505" s="110"/>
      <c r="G505" s="110"/>
      <c r="H505" s="110"/>
      <c r="I505" s="110"/>
      <c r="J505" s="110"/>
      <c r="K505" s="110"/>
      <c r="L505" s="110"/>
      <c r="M505" s="110"/>
      <c r="N505" s="110"/>
      <c r="O505" s="110"/>
      <c r="P505" s="110"/>
    </row>
    <row r="506" spans="1:19" s="109" customFormat="1" ht="11.25" x14ac:dyDescent="0.2">
      <c r="B506" s="110" t="s">
        <v>238</v>
      </c>
      <c r="C506" s="110"/>
      <c r="D506" s="110"/>
      <c r="E506" s="110"/>
      <c r="F506" s="110"/>
      <c r="G506" s="110"/>
      <c r="H506" s="110"/>
      <c r="I506" s="110"/>
      <c r="J506" s="110"/>
      <c r="K506" s="110"/>
      <c r="L506" s="110"/>
      <c r="M506" s="110"/>
      <c r="N506" s="110"/>
      <c r="O506" s="110"/>
      <c r="P506" s="110"/>
    </row>
    <row r="507" spans="1:19" s="109" customFormat="1" ht="11.25" x14ac:dyDescent="0.2">
      <c r="B507" s="110"/>
      <c r="C507" s="114" t="s">
        <v>10</v>
      </c>
      <c r="D507" s="110" t="s">
        <v>158</v>
      </c>
      <c r="E507" s="110"/>
      <c r="F507" s="110"/>
      <c r="G507" s="110"/>
      <c r="H507" s="110"/>
      <c r="I507" s="110"/>
      <c r="J507" s="110"/>
      <c r="K507" s="110"/>
      <c r="L507" s="110"/>
      <c r="M507" s="110"/>
      <c r="N507" s="110"/>
      <c r="O507" s="110"/>
      <c r="P507" s="110"/>
    </row>
    <row r="508" spans="1:19" s="109" customFormat="1" ht="11.25" x14ac:dyDescent="0.2">
      <c r="B508" s="110"/>
      <c r="C508" s="114" t="s">
        <v>100</v>
      </c>
      <c r="D508" s="110" t="s">
        <v>159</v>
      </c>
      <c r="E508" s="110"/>
      <c r="F508" s="110"/>
      <c r="G508" s="110"/>
      <c r="H508" s="110"/>
      <c r="I508" s="110"/>
      <c r="J508" s="110"/>
      <c r="K508" s="110"/>
      <c r="L508" s="110"/>
      <c r="M508" s="110"/>
      <c r="N508" s="110"/>
      <c r="O508" s="110"/>
      <c r="P508" s="110"/>
    </row>
    <row r="509" spans="1:19" s="109" customFormat="1" x14ac:dyDescent="0.2">
      <c r="B509" s="110"/>
      <c r="C509" s="114" t="s">
        <v>106</v>
      </c>
      <c r="D509" s="110" t="s">
        <v>160</v>
      </c>
      <c r="E509" s="110"/>
      <c r="F509" s="110"/>
      <c r="G509" s="110"/>
      <c r="H509" s="110"/>
      <c r="I509" s="110"/>
      <c r="J509" s="110"/>
      <c r="K509" s="110"/>
      <c r="L509" s="110"/>
      <c r="M509" s="110"/>
      <c r="N509" s="110"/>
      <c r="O509" s="110"/>
      <c r="P509" s="110"/>
      <c r="Q509" s="1"/>
      <c r="R509" s="1"/>
      <c r="S509" s="1"/>
    </row>
    <row r="510" spans="1:19" x14ac:dyDescent="0.2">
      <c r="A510" s="109"/>
      <c r="B510" s="110"/>
      <c r="C510" s="114" t="s">
        <v>108</v>
      </c>
      <c r="D510" s="110" t="s">
        <v>161</v>
      </c>
      <c r="E510" s="110"/>
      <c r="F510" s="110"/>
      <c r="G510" s="110"/>
      <c r="H510" s="110"/>
      <c r="I510" s="110"/>
      <c r="J510" s="110"/>
      <c r="K510" s="110"/>
      <c r="L510" s="110"/>
      <c r="M510" s="110"/>
      <c r="N510" s="110"/>
      <c r="O510" s="110"/>
      <c r="P510" s="110"/>
    </row>
    <row r="511" spans="1:19" x14ac:dyDescent="0.2">
      <c r="A511" s="109"/>
      <c r="B511" s="110"/>
      <c r="C511" s="114" t="s">
        <v>110</v>
      </c>
      <c r="D511" s="110" t="s">
        <v>162</v>
      </c>
      <c r="E511" s="110"/>
      <c r="F511" s="110"/>
      <c r="G511" s="110"/>
      <c r="H511" s="110"/>
      <c r="I511" s="110"/>
      <c r="J511" s="110"/>
      <c r="K511" s="110"/>
      <c r="L511" s="110"/>
      <c r="M511" s="110"/>
      <c r="N511" s="110"/>
      <c r="O511" s="110"/>
      <c r="P511" s="110"/>
    </row>
    <row r="512" spans="1:19" s="109" customFormat="1" x14ac:dyDescent="0.2">
      <c r="B512" s="1"/>
      <c r="C512" s="1"/>
      <c r="D512" s="1"/>
      <c r="E512" s="1"/>
      <c r="F512" s="1"/>
      <c r="G512" s="1"/>
      <c r="H512" s="1"/>
      <c r="I512" s="1"/>
      <c r="J512" s="1"/>
      <c r="K512" s="1"/>
      <c r="L512" s="1"/>
      <c r="M512" s="1"/>
      <c r="N512" s="1"/>
      <c r="O512" s="1"/>
      <c r="P512" s="1"/>
    </row>
    <row r="513" spans="1:17" s="109" customFormat="1" x14ac:dyDescent="0.2">
      <c r="A513" s="1"/>
      <c r="B513" s="112" t="s">
        <v>163</v>
      </c>
      <c r="C513" s="111" t="s">
        <v>164</v>
      </c>
      <c r="D513" s="1"/>
      <c r="E513" s="1"/>
      <c r="F513" s="1"/>
      <c r="G513" s="1"/>
      <c r="H513" s="1"/>
      <c r="I513" s="1"/>
      <c r="J513" s="1"/>
      <c r="K513" s="1"/>
      <c r="L513" s="1"/>
      <c r="M513" s="1"/>
      <c r="N513" s="1"/>
      <c r="O513" s="1"/>
      <c r="P513" s="1"/>
    </row>
    <row r="514" spans="1:17" s="109" customFormat="1" x14ac:dyDescent="0.2">
      <c r="A514" s="1"/>
      <c r="B514" s="112"/>
      <c r="C514" s="111"/>
      <c r="D514" s="1"/>
      <c r="E514" s="1"/>
      <c r="F514" s="1"/>
      <c r="G514" s="1"/>
      <c r="H514" s="1"/>
      <c r="I514" s="1"/>
      <c r="J514" s="1"/>
      <c r="K514" s="1"/>
      <c r="L514" s="1"/>
      <c r="M514" s="1"/>
      <c r="N514" s="1"/>
      <c r="O514" s="1"/>
      <c r="P514" s="1"/>
    </row>
    <row r="515" spans="1:17" s="109" customFormat="1" ht="11.25" x14ac:dyDescent="0.2">
      <c r="B515" s="113" t="s">
        <v>42</v>
      </c>
      <c r="C515" s="110"/>
      <c r="D515" s="110"/>
      <c r="E515" s="110"/>
      <c r="F515" s="110"/>
      <c r="G515" s="110"/>
      <c r="H515" s="110"/>
      <c r="I515" s="110"/>
      <c r="J515" s="110"/>
      <c r="K515" s="110"/>
      <c r="L515" s="110"/>
      <c r="M515" s="110"/>
      <c r="N515" s="110"/>
      <c r="O515" s="110"/>
      <c r="P515" s="110"/>
    </row>
    <row r="516" spans="1:17" x14ac:dyDescent="0.2">
      <c r="A516" s="109"/>
      <c r="B516" s="110"/>
      <c r="C516" s="113" t="s">
        <v>10</v>
      </c>
      <c r="D516" s="110" t="s">
        <v>181</v>
      </c>
      <c r="E516" s="110"/>
      <c r="F516" s="110"/>
      <c r="G516" s="110"/>
      <c r="H516" s="110"/>
      <c r="I516" s="110"/>
      <c r="J516" s="110"/>
      <c r="K516" s="110"/>
      <c r="L516" s="110"/>
      <c r="M516" s="110"/>
      <c r="N516" s="110"/>
      <c r="O516" s="110"/>
      <c r="P516" s="110"/>
    </row>
    <row r="517" spans="1:17" x14ac:dyDescent="0.2">
      <c r="A517" s="109"/>
      <c r="B517" s="110"/>
      <c r="C517" s="113" t="s">
        <v>100</v>
      </c>
      <c r="D517" s="110" t="s">
        <v>182</v>
      </c>
      <c r="E517" s="110"/>
      <c r="F517" s="110"/>
      <c r="G517" s="110"/>
      <c r="H517" s="110"/>
      <c r="I517" s="110"/>
      <c r="J517" s="110"/>
      <c r="K517" s="110"/>
      <c r="L517" s="110"/>
      <c r="M517" s="110"/>
      <c r="N517" s="110"/>
      <c r="O517" s="110"/>
      <c r="P517" s="110"/>
    </row>
    <row r="518" spans="1:17" s="109" customFormat="1" ht="11.25" x14ac:dyDescent="0.2"/>
    <row r="519" spans="1:17" s="109" customFormat="1" x14ac:dyDescent="0.2">
      <c r="A519" s="1"/>
      <c r="B519" s="112" t="s">
        <v>165</v>
      </c>
      <c r="C519" s="111" t="s">
        <v>166</v>
      </c>
      <c r="D519" s="1"/>
      <c r="E519" s="1"/>
      <c r="F519" s="1"/>
      <c r="G519" s="1"/>
      <c r="H519" s="1"/>
      <c r="I519" s="1"/>
      <c r="J519" s="1"/>
      <c r="K519" s="1"/>
      <c r="L519" s="1"/>
      <c r="M519" s="1"/>
      <c r="N519" s="1"/>
      <c r="O519" s="1"/>
      <c r="P519" s="1"/>
    </row>
    <row r="520" spans="1:17" s="109" customFormat="1" x14ac:dyDescent="0.2">
      <c r="A520" s="1"/>
      <c r="B520" s="112"/>
      <c r="C520" s="111"/>
      <c r="D520" s="1"/>
      <c r="E520" s="1"/>
      <c r="F520" s="1"/>
      <c r="G520" s="1"/>
      <c r="H520" s="1"/>
      <c r="I520" s="1"/>
      <c r="J520" s="1"/>
      <c r="K520" s="1"/>
      <c r="L520" s="1"/>
      <c r="M520" s="1"/>
      <c r="N520" s="1"/>
      <c r="O520" s="1"/>
      <c r="P520" s="1"/>
      <c r="Q520" s="1"/>
    </row>
    <row r="521" spans="1:17" ht="12" customHeight="1" x14ac:dyDescent="0.2">
      <c r="A521" s="109"/>
      <c r="B521" s="110"/>
      <c r="C521" s="113" t="s">
        <v>10</v>
      </c>
      <c r="D521" s="437" t="s">
        <v>183</v>
      </c>
      <c r="E521" s="437"/>
      <c r="F521" s="437"/>
      <c r="G521" s="437"/>
      <c r="H521" s="437"/>
      <c r="I521" s="437"/>
      <c r="J521" s="437"/>
      <c r="K521" s="437"/>
      <c r="L521" s="437"/>
      <c r="M521" s="437"/>
      <c r="N521" s="437"/>
      <c r="O521" s="437"/>
      <c r="P521" s="437"/>
    </row>
    <row r="522" spans="1:17" x14ac:dyDescent="0.2">
      <c r="A522" s="109"/>
      <c r="B522" s="110"/>
      <c r="C522" s="113" t="s">
        <v>100</v>
      </c>
      <c r="D522" s="110" t="s">
        <v>184</v>
      </c>
      <c r="E522" s="110"/>
      <c r="F522" s="110"/>
      <c r="G522" s="110"/>
      <c r="H522" s="110"/>
      <c r="I522" s="110"/>
      <c r="J522" s="110"/>
      <c r="K522" s="110"/>
      <c r="L522" s="110"/>
      <c r="M522" s="110"/>
      <c r="N522" s="110"/>
      <c r="O522" s="110"/>
      <c r="P522" s="110"/>
    </row>
    <row r="523" spans="1:17" s="109" customFormat="1" x14ac:dyDescent="0.2">
      <c r="B523" s="1"/>
      <c r="C523" s="1"/>
      <c r="D523" s="1"/>
      <c r="E523" s="1"/>
      <c r="F523" s="1"/>
      <c r="G523" s="1"/>
      <c r="H523" s="1"/>
      <c r="I523" s="1"/>
      <c r="J523" s="1"/>
      <c r="K523" s="1"/>
      <c r="L523" s="1"/>
      <c r="M523" s="1"/>
      <c r="N523" s="1"/>
      <c r="O523" s="1"/>
      <c r="P523" s="1"/>
    </row>
    <row r="524" spans="1:17" s="109" customFormat="1" x14ac:dyDescent="0.2">
      <c r="A524" s="1"/>
      <c r="B524" s="112" t="s">
        <v>167</v>
      </c>
      <c r="C524" s="111" t="s">
        <v>168</v>
      </c>
      <c r="D524" s="1"/>
      <c r="E524" s="1"/>
      <c r="F524" s="1"/>
      <c r="G524" s="1"/>
      <c r="H524" s="1"/>
      <c r="I524" s="1"/>
      <c r="J524" s="1"/>
      <c r="K524" s="1"/>
      <c r="L524" s="1"/>
      <c r="M524" s="1"/>
      <c r="N524" s="1"/>
      <c r="O524" s="1"/>
      <c r="P524" s="1"/>
    </row>
    <row r="525" spans="1:17" s="109" customFormat="1" x14ac:dyDescent="0.2">
      <c r="A525" s="1"/>
      <c r="B525" s="112"/>
      <c r="C525" s="111"/>
      <c r="D525" s="1"/>
      <c r="E525" s="1"/>
      <c r="F525" s="1"/>
      <c r="G525" s="1"/>
      <c r="H525" s="1"/>
      <c r="I525" s="1"/>
      <c r="J525" s="1"/>
      <c r="K525" s="1"/>
      <c r="L525" s="1"/>
      <c r="M525" s="1"/>
      <c r="N525" s="1"/>
      <c r="O525" s="1"/>
      <c r="P525" s="1"/>
    </row>
    <row r="526" spans="1:17" s="109" customFormat="1" ht="12" customHeight="1" x14ac:dyDescent="0.2">
      <c r="B526" s="110"/>
      <c r="C526" s="113" t="s">
        <v>10</v>
      </c>
      <c r="D526" s="437" t="s">
        <v>185</v>
      </c>
      <c r="E526" s="437"/>
      <c r="F526" s="437"/>
      <c r="G526" s="437"/>
      <c r="H526" s="437"/>
      <c r="I526" s="437"/>
      <c r="J526" s="437"/>
      <c r="K526" s="437"/>
      <c r="L526" s="437"/>
      <c r="M526" s="437"/>
      <c r="N526" s="437"/>
      <c r="O526" s="437"/>
      <c r="P526" s="437"/>
      <c r="Q526" s="1"/>
    </row>
    <row r="527" spans="1:17" ht="12" customHeight="1" x14ac:dyDescent="0.2">
      <c r="A527" s="109"/>
      <c r="B527" s="110"/>
      <c r="C527" s="113" t="s">
        <v>100</v>
      </c>
      <c r="D527" s="437" t="s">
        <v>186</v>
      </c>
      <c r="E527" s="437"/>
      <c r="F527" s="437"/>
      <c r="G527" s="437"/>
      <c r="H527" s="437"/>
      <c r="I527" s="437"/>
      <c r="J527" s="437"/>
      <c r="K527" s="437"/>
      <c r="L527" s="437"/>
      <c r="M527" s="437"/>
      <c r="N527" s="437"/>
      <c r="O527" s="437"/>
      <c r="P527" s="437"/>
    </row>
    <row r="528" spans="1:17" x14ac:dyDescent="0.2">
      <c r="A528" s="109"/>
      <c r="B528" s="110"/>
      <c r="C528" s="113"/>
      <c r="D528" s="437"/>
      <c r="E528" s="437"/>
      <c r="F528" s="437"/>
      <c r="G528" s="437"/>
      <c r="H528" s="437"/>
      <c r="I528" s="437"/>
      <c r="J528" s="437"/>
      <c r="K528" s="437"/>
      <c r="L528" s="437"/>
      <c r="M528" s="437"/>
      <c r="N528" s="437"/>
      <c r="O528" s="437"/>
      <c r="P528" s="437"/>
    </row>
    <row r="529" spans="1:19" s="109" customFormat="1" x14ac:dyDescent="0.2">
      <c r="B529" s="1"/>
      <c r="C529" s="1"/>
      <c r="D529" s="1"/>
      <c r="E529" s="1"/>
      <c r="F529" s="1"/>
      <c r="G529" s="1"/>
      <c r="H529" s="1"/>
      <c r="I529" s="1"/>
      <c r="J529" s="1"/>
      <c r="K529" s="1"/>
      <c r="L529" s="1"/>
      <c r="M529" s="1"/>
      <c r="N529" s="1"/>
      <c r="O529" s="1"/>
      <c r="P529" s="1"/>
    </row>
    <row r="530" spans="1:19" s="109" customFormat="1" x14ac:dyDescent="0.2">
      <c r="A530" s="1"/>
      <c r="B530" s="112" t="s">
        <v>169</v>
      </c>
      <c r="C530" s="111" t="s">
        <v>170</v>
      </c>
      <c r="D530" s="1"/>
      <c r="E530" s="1"/>
      <c r="F530" s="1"/>
      <c r="G530" s="1"/>
      <c r="H530" s="1"/>
      <c r="I530" s="1"/>
      <c r="J530" s="1"/>
      <c r="K530" s="1"/>
      <c r="L530" s="1"/>
      <c r="M530" s="1"/>
      <c r="N530" s="1"/>
      <c r="O530" s="1"/>
      <c r="P530" s="1"/>
      <c r="Q530" s="1"/>
    </row>
    <row r="531" spans="1:19" x14ac:dyDescent="0.2">
      <c r="B531" s="112"/>
      <c r="C531" s="111"/>
    </row>
    <row r="532" spans="1:19" ht="12" customHeight="1" x14ac:dyDescent="0.2">
      <c r="A532" s="109"/>
      <c r="B532" s="110"/>
      <c r="C532" s="459" t="s">
        <v>239</v>
      </c>
      <c r="D532" s="459"/>
      <c r="E532" s="459"/>
      <c r="F532" s="459"/>
      <c r="G532" s="459"/>
      <c r="H532" s="459"/>
      <c r="I532" s="459"/>
      <c r="J532" s="459"/>
      <c r="K532" s="459"/>
      <c r="L532" s="459"/>
      <c r="M532" s="459"/>
      <c r="N532" s="459"/>
      <c r="O532" s="459"/>
      <c r="P532" s="459"/>
    </row>
    <row r="533" spans="1:19" s="109" customFormat="1" x14ac:dyDescent="0.2">
      <c r="B533" s="1"/>
      <c r="C533" s="1"/>
      <c r="D533" s="1"/>
      <c r="E533" s="1"/>
      <c r="F533" s="1"/>
      <c r="G533" s="1"/>
      <c r="H533" s="1"/>
      <c r="I533" s="1"/>
      <c r="J533" s="1"/>
      <c r="K533" s="1"/>
      <c r="L533" s="1"/>
      <c r="M533" s="1"/>
      <c r="N533" s="1"/>
      <c r="O533" s="1"/>
      <c r="P533" s="1"/>
    </row>
    <row r="534" spans="1:19" s="109" customFormat="1" x14ac:dyDescent="0.2">
      <c r="A534" s="1"/>
      <c r="B534" s="112" t="s">
        <v>171</v>
      </c>
      <c r="C534" s="111" t="s">
        <v>172</v>
      </c>
      <c r="D534" s="1"/>
      <c r="E534" s="1"/>
      <c r="F534" s="1"/>
      <c r="G534" s="1"/>
      <c r="H534" s="1"/>
      <c r="I534" s="1"/>
      <c r="J534" s="1"/>
      <c r="K534" s="1"/>
      <c r="L534" s="1"/>
      <c r="M534" s="1"/>
      <c r="N534" s="1"/>
      <c r="O534" s="1"/>
      <c r="P534" s="1"/>
    </row>
    <row r="535" spans="1:19" s="109" customFormat="1" x14ac:dyDescent="0.2">
      <c r="A535" s="1"/>
      <c r="B535" s="112"/>
      <c r="C535" s="111"/>
      <c r="D535" s="1"/>
      <c r="E535" s="1"/>
      <c r="F535" s="1"/>
      <c r="G535" s="1"/>
      <c r="H535" s="1"/>
      <c r="I535" s="1"/>
      <c r="J535" s="1"/>
      <c r="K535" s="1"/>
      <c r="L535" s="1"/>
      <c r="M535" s="1"/>
      <c r="N535" s="1"/>
      <c r="O535" s="1"/>
      <c r="P535" s="1"/>
    </row>
    <row r="536" spans="1:19" s="109" customFormat="1" x14ac:dyDescent="0.2">
      <c r="B536" s="113" t="s">
        <v>43</v>
      </c>
      <c r="C536" s="110"/>
      <c r="D536" s="110"/>
      <c r="E536" s="110"/>
      <c r="F536" s="110"/>
      <c r="G536" s="110"/>
      <c r="H536" s="110"/>
      <c r="I536" s="110"/>
      <c r="J536" s="110"/>
      <c r="K536" s="110"/>
      <c r="L536" s="110"/>
      <c r="M536" s="110"/>
      <c r="N536" s="110"/>
      <c r="O536" s="110"/>
      <c r="P536" s="110"/>
      <c r="Q536" s="1"/>
    </row>
    <row r="537" spans="1:19" x14ac:dyDescent="0.2">
      <c r="A537" s="109"/>
      <c r="B537" s="110"/>
      <c r="C537" s="113" t="s">
        <v>10</v>
      </c>
      <c r="D537" s="110" t="s">
        <v>187</v>
      </c>
      <c r="E537" s="110"/>
      <c r="F537" s="110"/>
      <c r="G537" s="110"/>
      <c r="H537" s="110"/>
      <c r="I537" s="110"/>
      <c r="J537" s="110"/>
      <c r="K537" s="110"/>
      <c r="L537" s="110"/>
      <c r="M537" s="110"/>
      <c r="N537" s="110"/>
      <c r="O537" s="110"/>
      <c r="P537" s="110"/>
    </row>
    <row r="538" spans="1:19" x14ac:dyDescent="0.2">
      <c r="A538" s="109"/>
      <c r="B538" s="110"/>
      <c r="C538" s="113" t="s">
        <v>100</v>
      </c>
      <c r="D538" s="110" t="s">
        <v>188</v>
      </c>
      <c r="E538" s="110"/>
      <c r="F538" s="110"/>
      <c r="G538" s="110"/>
      <c r="H538" s="110"/>
      <c r="I538" s="110"/>
      <c r="J538" s="110"/>
      <c r="K538" s="110"/>
      <c r="L538" s="110"/>
      <c r="M538" s="110"/>
      <c r="N538" s="110"/>
      <c r="O538" s="110"/>
      <c r="P538" s="110"/>
    </row>
    <row r="539" spans="1:19" s="109" customFormat="1" x14ac:dyDescent="0.2">
      <c r="B539" s="1"/>
      <c r="C539" s="1"/>
      <c r="D539" s="1"/>
      <c r="E539" s="1"/>
      <c r="F539" s="1"/>
      <c r="G539" s="1"/>
      <c r="H539" s="1"/>
      <c r="I539" s="1"/>
      <c r="J539" s="1"/>
      <c r="K539" s="1"/>
      <c r="L539" s="1"/>
      <c r="M539" s="1"/>
      <c r="N539" s="1"/>
      <c r="O539" s="1"/>
      <c r="P539" s="1"/>
    </row>
    <row r="540" spans="1:19" s="109" customFormat="1" x14ac:dyDescent="0.2">
      <c r="A540" s="1"/>
      <c r="B540" s="112" t="s">
        <v>173</v>
      </c>
      <c r="C540" s="111" t="s">
        <v>174</v>
      </c>
      <c r="D540" s="1"/>
      <c r="E540" s="1"/>
      <c r="F540" s="1"/>
      <c r="G540" s="1"/>
      <c r="H540" s="1"/>
      <c r="I540" s="1"/>
      <c r="J540" s="1"/>
      <c r="K540" s="1"/>
      <c r="L540" s="1"/>
      <c r="M540" s="1"/>
      <c r="N540" s="1"/>
      <c r="O540" s="1"/>
      <c r="P540" s="1"/>
    </row>
    <row r="541" spans="1:19" s="109" customFormat="1" x14ac:dyDescent="0.2">
      <c r="A541" s="1"/>
      <c r="B541" s="112"/>
      <c r="C541" s="111"/>
      <c r="D541" s="1"/>
      <c r="E541" s="1"/>
      <c r="F541" s="1"/>
      <c r="G541" s="1"/>
      <c r="H541" s="1"/>
      <c r="I541" s="1"/>
      <c r="J541" s="1"/>
      <c r="K541" s="1"/>
      <c r="L541" s="1"/>
      <c r="M541" s="1"/>
      <c r="N541" s="1"/>
      <c r="O541" s="1"/>
      <c r="P541" s="1"/>
      <c r="Q541" s="1"/>
      <c r="R541" s="1"/>
      <c r="S541" s="1"/>
    </row>
    <row r="542" spans="1:19" ht="12" customHeight="1" x14ac:dyDescent="0.2">
      <c r="A542" s="109"/>
      <c r="B542" s="110"/>
      <c r="C542" s="461" t="s">
        <v>247</v>
      </c>
      <c r="D542" s="461"/>
      <c r="E542" s="461"/>
      <c r="F542" s="461"/>
      <c r="G542" s="461"/>
      <c r="H542" s="461"/>
      <c r="I542" s="461"/>
      <c r="J542" s="461"/>
      <c r="K542" s="461"/>
      <c r="L542" s="461"/>
      <c r="M542" s="461"/>
      <c r="N542" s="461"/>
      <c r="O542" s="461"/>
      <c r="P542" s="461"/>
    </row>
    <row r="543" spans="1:19" ht="12" customHeight="1" x14ac:dyDescent="0.2">
      <c r="A543" s="109"/>
      <c r="B543" s="110"/>
      <c r="C543" s="459" t="s">
        <v>240</v>
      </c>
      <c r="D543" s="459"/>
      <c r="E543" s="459"/>
      <c r="F543" s="459"/>
      <c r="G543" s="459"/>
      <c r="H543" s="459"/>
      <c r="I543" s="459"/>
      <c r="J543" s="459"/>
      <c r="K543" s="459"/>
      <c r="L543" s="459"/>
      <c r="M543" s="459"/>
      <c r="N543" s="459"/>
      <c r="O543" s="459"/>
      <c r="P543" s="459"/>
    </row>
    <row r="544" spans="1:19" s="109" customFormat="1" x14ac:dyDescent="0.2">
      <c r="B544" s="1"/>
      <c r="C544" s="1"/>
      <c r="D544" s="1"/>
      <c r="E544" s="1"/>
      <c r="F544" s="1"/>
      <c r="G544" s="1"/>
      <c r="H544" s="1"/>
      <c r="I544" s="1"/>
      <c r="J544" s="1"/>
      <c r="K544" s="1"/>
      <c r="L544" s="1"/>
      <c r="M544" s="1"/>
      <c r="N544" s="1"/>
      <c r="O544" s="1"/>
      <c r="P544" s="1"/>
    </row>
    <row r="545" spans="1:19" s="109" customFormat="1" x14ac:dyDescent="0.2">
      <c r="A545" s="1"/>
      <c r="B545" s="112" t="s">
        <v>175</v>
      </c>
      <c r="C545" s="111" t="s">
        <v>176</v>
      </c>
      <c r="D545" s="1"/>
      <c r="E545" s="1"/>
      <c r="F545" s="1"/>
      <c r="G545" s="1"/>
      <c r="H545" s="1"/>
      <c r="I545" s="1"/>
      <c r="J545" s="1"/>
      <c r="K545" s="1"/>
      <c r="L545" s="1"/>
      <c r="M545" s="1"/>
      <c r="N545" s="1"/>
      <c r="O545" s="1"/>
      <c r="P545" s="1"/>
      <c r="Q545" s="1"/>
    </row>
    <row r="546" spans="1:19" ht="12" customHeight="1" x14ac:dyDescent="0.2">
      <c r="A546" s="109"/>
      <c r="B546" s="110"/>
      <c r="C546" s="460" t="s">
        <v>248</v>
      </c>
      <c r="D546" s="460"/>
      <c r="E546" s="460"/>
      <c r="F546" s="460"/>
      <c r="G546" s="460"/>
      <c r="H546" s="460"/>
      <c r="I546" s="460"/>
      <c r="J546" s="460"/>
      <c r="K546" s="460"/>
      <c r="L546" s="460"/>
      <c r="M546" s="460"/>
      <c r="N546" s="460"/>
      <c r="O546" s="460"/>
      <c r="P546" s="460"/>
    </row>
    <row r="547" spans="1:19" s="109" customFormat="1" x14ac:dyDescent="0.2">
      <c r="A547" s="1"/>
      <c r="B547" s="112" t="s">
        <v>177</v>
      </c>
      <c r="C547" s="111" t="s">
        <v>178</v>
      </c>
      <c r="D547" s="1"/>
      <c r="E547" s="1"/>
      <c r="F547" s="1"/>
      <c r="G547" s="1"/>
      <c r="H547" s="1"/>
      <c r="I547" s="1"/>
      <c r="J547" s="1"/>
      <c r="K547" s="1"/>
      <c r="L547" s="1"/>
      <c r="M547" s="1"/>
      <c r="N547" s="1"/>
      <c r="O547" s="1"/>
      <c r="P547" s="1"/>
      <c r="Q547" s="1"/>
      <c r="R547" s="1"/>
      <c r="S547" s="1"/>
    </row>
    <row r="548" spans="1:19" ht="12" customHeight="1" x14ac:dyDescent="0.2">
      <c r="A548" s="109"/>
      <c r="B548" s="110"/>
      <c r="C548" s="460" t="s">
        <v>249</v>
      </c>
      <c r="D548" s="460"/>
      <c r="E548" s="460"/>
      <c r="F548" s="460"/>
      <c r="G548" s="460"/>
      <c r="H548" s="460"/>
      <c r="I548" s="460"/>
      <c r="J548" s="460"/>
      <c r="K548" s="460"/>
      <c r="L548" s="460"/>
      <c r="M548" s="460"/>
      <c r="N548" s="460"/>
      <c r="O548" s="460"/>
      <c r="P548" s="460"/>
    </row>
    <row r="549" spans="1:19" x14ac:dyDescent="0.2">
      <c r="B549" s="112" t="s">
        <v>179</v>
      </c>
      <c r="C549" s="111" t="s">
        <v>180</v>
      </c>
    </row>
    <row r="550" spans="1:19" ht="12" customHeight="1" x14ac:dyDescent="0.2">
      <c r="A550" s="109"/>
      <c r="B550" s="110"/>
      <c r="C550" s="460" t="s">
        <v>250</v>
      </c>
      <c r="D550" s="460"/>
      <c r="E550" s="460"/>
      <c r="F550" s="460"/>
      <c r="G550" s="460"/>
      <c r="H550" s="460"/>
      <c r="I550" s="460"/>
      <c r="J550" s="460"/>
      <c r="K550" s="460"/>
      <c r="L550" s="460"/>
      <c r="M550" s="460"/>
      <c r="N550" s="460"/>
      <c r="O550" s="460"/>
      <c r="P550" s="460"/>
    </row>
    <row r="552" spans="1:19" x14ac:dyDescent="0.2">
      <c r="B552" s="48" t="s">
        <v>253</v>
      </c>
      <c r="C552" s="2"/>
      <c r="D552" s="2"/>
      <c r="E552" s="2"/>
      <c r="F552" s="2"/>
      <c r="G552" s="2"/>
      <c r="H552" s="2"/>
      <c r="I552" s="2"/>
      <c r="J552" s="2"/>
      <c r="K552" s="2"/>
      <c r="L552" s="2"/>
      <c r="M552" s="2"/>
      <c r="N552" s="2"/>
      <c r="O552" s="2"/>
      <c r="P552" s="2"/>
    </row>
    <row r="553" spans="1:19" x14ac:dyDescent="0.2">
      <c r="B553" s="2"/>
      <c r="C553" s="2"/>
      <c r="D553" s="2"/>
      <c r="E553" s="2"/>
      <c r="F553" s="2"/>
      <c r="G553" s="2"/>
      <c r="H553" s="2"/>
      <c r="I553" s="2"/>
      <c r="J553" s="2"/>
      <c r="K553" s="2"/>
      <c r="L553" s="2"/>
      <c r="M553" s="2"/>
      <c r="N553" s="2"/>
      <c r="O553" s="2"/>
      <c r="P553" s="2"/>
    </row>
    <row r="554" spans="1:19" ht="57.75" customHeight="1" x14ac:dyDescent="0.25">
      <c r="B554" s="351" t="s">
        <v>328</v>
      </c>
      <c r="C554" s="351"/>
      <c r="D554" s="351"/>
      <c r="E554" s="351"/>
      <c r="F554" s="351"/>
      <c r="G554" s="351"/>
      <c r="H554" s="351"/>
      <c r="I554" s="351"/>
      <c r="J554" s="351"/>
      <c r="K554" s="351"/>
      <c r="L554" s="351"/>
      <c r="M554" s="351"/>
      <c r="N554" s="351"/>
      <c r="O554" s="351"/>
      <c r="P554" s="351"/>
    </row>
    <row r="555" spans="1:19" ht="16.5" x14ac:dyDescent="0.3">
      <c r="B555" s="69"/>
      <c r="C555" s="69"/>
      <c r="D555" s="69"/>
      <c r="E555" s="2"/>
      <c r="F555" s="2"/>
      <c r="G555" s="2"/>
      <c r="H555" s="2"/>
      <c r="I555" s="2"/>
      <c r="J555" s="2"/>
      <c r="K555" s="2"/>
      <c r="L555" s="2"/>
      <c r="M555" s="2"/>
      <c r="N555" s="2"/>
      <c r="O555" s="2"/>
      <c r="P555" s="2"/>
    </row>
    <row r="556" spans="1:19" ht="12.75" customHeight="1" x14ac:dyDescent="0.2">
      <c r="B556" s="352" t="s">
        <v>329</v>
      </c>
      <c r="C556" s="352"/>
      <c r="D556" s="352"/>
      <c r="E556" s="352"/>
      <c r="F556" s="352"/>
      <c r="G556" s="352"/>
      <c r="H556" s="352"/>
      <c r="I556" s="2"/>
      <c r="J556" s="358" t="s">
        <v>330</v>
      </c>
      <c r="K556" s="358"/>
      <c r="L556" s="358"/>
      <c r="M556" s="358"/>
      <c r="N556" s="358"/>
      <c r="O556" s="358"/>
      <c r="P556" s="2"/>
    </row>
    <row r="557" spans="1:19" ht="12.75" customHeight="1" x14ac:dyDescent="0.2">
      <c r="B557" s="353" t="s">
        <v>331</v>
      </c>
      <c r="C557" s="353"/>
      <c r="D557" s="353"/>
      <c r="E557" s="353"/>
      <c r="F557" s="353"/>
      <c r="G557" s="353"/>
      <c r="H557" s="353"/>
      <c r="I557" s="2"/>
      <c r="J557" s="353" t="s">
        <v>332</v>
      </c>
      <c r="K557" s="353"/>
      <c r="L557" s="353"/>
      <c r="M557" s="353"/>
      <c r="N557" s="353"/>
      <c r="O557" s="353"/>
      <c r="P557" s="2"/>
    </row>
    <row r="558" spans="1:19" ht="16.5" x14ac:dyDescent="0.3">
      <c r="B558" s="357"/>
      <c r="C558" s="357"/>
      <c r="D558" s="357"/>
      <c r="E558" s="2"/>
      <c r="F558" s="2"/>
      <c r="G558" s="2"/>
      <c r="H558" s="2"/>
      <c r="I558" s="2"/>
      <c r="J558" s="2"/>
      <c r="K558" s="2"/>
      <c r="L558" s="2"/>
      <c r="M558" s="2"/>
      <c r="N558" s="2"/>
      <c r="O558" s="2"/>
      <c r="P558" s="2"/>
    </row>
    <row r="559" spans="1:19" ht="12.75" customHeight="1" x14ac:dyDescent="0.2">
      <c r="B559" s="71"/>
      <c r="C559" s="352" t="s">
        <v>333</v>
      </c>
      <c r="D559" s="352"/>
      <c r="E559" s="352"/>
      <c r="F559" s="352"/>
      <c r="G559" s="352"/>
      <c r="H559" s="352"/>
      <c r="I559" s="352"/>
      <c r="J559" s="352"/>
      <c r="K559" s="352"/>
      <c r="L559" s="352"/>
      <c r="M559" s="352"/>
      <c r="N559" s="352"/>
      <c r="O559" s="352"/>
      <c r="P559" s="352"/>
    </row>
    <row r="560" spans="1:19" ht="12.75" customHeight="1" x14ac:dyDescent="0.2">
      <c r="B560" s="72"/>
      <c r="C560" s="353" t="s">
        <v>334</v>
      </c>
      <c r="D560" s="353"/>
      <c r="E560" s="353"/>
      <c r="F560" s="353"/>
      <c r="G560" s="353"/>
      <c r="H560" s="353"/>
      <c r="I560" s="353"/>
      <c r="J560" s="353"/>
      <c r="K560" s="353"/>
      <c r="L560" s="353"/>
      <c r="M560" s="353"/>
      <c r="N560" s="353"/>
      <c r="O560" s="353"/>
      <c r="P560" s="353"/>
    </row>
  </sheetData>
  <mergeCells count="404">
    <mergeCell ref="M217:O217"/>
    <mergeCell ref="D214:L214"/>
    <mergeCell ref="E348:H348"/>
    <mergeCell ref="I348:K348"/>
    <mergeCell ref="L348:N348"/>
    <mergeCell ref="E344:H345"/>
    <mergeCell ref="I344:K345"/>
    <mergeCell ref="L344:N345"/>
    <mergeCell ref="E346:H347"/>
    <mergeCell ref="I346:K347"/>
    <mergeCell ref="L346:N347"/>
    <mergeCell ref="D246:L246"/>
    <mergeCell ref="M246:O246"/>
    <mergeCell ref="D247:L247"/>
    <mergeCell ref="M247:O247"/>
    <mergeCell ref="D248:L248"/>
    <mergeCell ref="M248:O248"/>
    <mergeCell ref="M178:O178"/>
    <mergeCell ref="E204:H204"/>
    <mergeCell ref="I204:K204"/>
    <mergeCell ref="L204:N204"/>
    <mergeCell ref="E205:H205"/>
    <mergeCell ref="I205:K205"/>
    <mergeCell ref="I340:K340"/>
    <mergeCell ref="L340:N340"/>
    <mergeCell ref="I341:K341"/>
    <mergeCell ref="L341:N341"/>
    <mergeCell ref="E338:H338"/>
    <mergeCell ref="I338:K338"/>
    <mergeCell ref="L338:N338"/>
    <mergeCell ref="E339:H339"/>
    <mergeCell ref="I339:K339"/>
    <mergeCell ref="L339:N339"/>
    <mergeCell ref="E340:H340"/>
    <mergeCell ref="C240:P240"/>
    <mergeCell ref="M214:O214"/>
    <mergeCell ref="D215:L215"/>
    <mergeCell ref="M215:O215"/>
    <mergeCell ref="D216:L216"/>
    <mergeCell ref="M216:O216"/>
    <mergeCell ref="D217:L217"/>
    <mergeCell ref="A2:P2"/>
    <mergeCell ref="L326:N326"/>
    <mergeCell ref="L325:N325"/>
    <mergeCell ref="B5:P9"/>
    <mergeCell ref="F41:J41"/>
    <mergeCell ref="K41:M41"/>
    <mergeCell ref="J92:L92"/>
    <mergeCell ref="M91:O91"/>
    <mergeCell ref="M92:O92"/>
    <mergeCell ref="F71:J71"/>
    <mergeCell ref="K71:M71"/>
    <mergeCell ref="F72:J72"/>
    <mergeCell ref="K72:M72"/>
    <mergeCell ref="F74:J74"/>
    <mergeCell ref="K74:M74"/>
    <mergeCell ref="C78:P78"/>
    <mergeCell ref="J90:L90"/>
    <mergeCell ref="M90:O90"/>
    <mergeCell ref="J91:L91"/>
    <mergeCell ref="D30:I30"/>
    <mergeCell ref="J30:L30"/>
    <mergeCell ref="M30:O30"/>
    <mergeCell ref="F73:J73"/>
    <mergeCell ref="K73:M73"/>
    <mergeCell ref="D28:I28"/>
    <mergeCell ref="J28:L28"/>
    <mergeCell ref="M28:O28"/>
    <mergeCell ref="D29:I29"/>
    <mergeCell ref="J29:L29"/>
    <mergeCell ref="M29:O29"/>
    <mergeCell ref="E296:K296"/>
    <mergeCell ref="L296:N296"/>
    <mergeCell ref="E297:K297"/>
    <mergeCell ref="L297:N297"/>
    <mergeCell ref="C223:P225"/>
    <mergeCell ref="C229:P231"/>
    <mergeCell ref="F98:G98"/>
    <mergeCell ref="H98:J98"/>
    <mergeCell ref="D178:I178"/>
    <mergeCell ref="J160:L160"/>
    <mergeCell ref="D161:I161"/>
    <mergeCell ref="J161:L161"/>
    <mergeCell ref="D162:I162"/>
    <mergeCell ref="J162:L162"/>
    <mergeCell ref="D163:I163"/>
    <mergeCell ref="J163:L163"/>
    <mergeCell ref="D164:I164"/>
    <mergeCell ref="J164:L164"/>
    <mergeCell ref="M32:O32"/>
    <mergeCell ref="J93:L93"/>
    <mergeCell ref="M93:O93"/>
    <mergeCell ref="J94:L94"/>
    <mergeCell ref="M94:O94"/>
    <mergeCell ref="L299:N299"/>
    <mergeCell ref="E295:K295"/>
    <mergeCell ref="L295:N295"/>
    <mergeCell ref="D31:I31"/>
    <mergeCell ref="J31:L31"/>
    <mergeCell ref="M31:O31"/>
    <mergeCell ref="D32:I32"/>
    <mergeCell ref="J32:L32"/>
    <mergeCell ref="D170:I170"/>
    <mergeCell ref="J170:L170"/>
    <mergeCell ref="M170:O170"/>
    <mergeCell ref="D171:I171"/>
    <mergeCell ref="J171:L171"/>
    <mergeCell ref="M171:O171"/>
    <mergeCell ref="J168:L168"/>
    <mergeCell ref="D219:L219"/>
    <mergeCell ref="C200:P202"/>
    <mergeCell ref="M219:O219"/>
    <mergeCell ref="D177:I177"/>
    <mergeCell ref="K98:M98"/>
    <mergeCell ref="F99:G99"/>
    <mergeCell ref="H99:J99"/>
    <mergeCell ref="K99:M99"/>
    <mergeCell ref="D160:I160"/>
    <mergeCell ref="M274:O274"/>
    <mergeCell ref="D269:L269"/>
    <mergeCell ref="M269:O269"/>
    <mergeCell ref="D270:L270"/>
    <mergeCell ref="D271:L271"/>
    <mergeCell ref="J177:L177"/>
    <mergeCell ref="M177:O177"/>
    <mergeCell ref="D169:I169"/>
    <mergeCell ref="J169:L169"/>
    <mergeCell ref="M169:O169"/>
    <mergeCell ref="L205:N205"/>
    <mergeCell ref="D218:L218"/>
    <mergeCell ref="M218:O218"/>
    <mergeCell ref="D165:I165"/>
    <mergeCell ref="J165:L165"/>
    <mergeCell ref="D166:I166"/>
    <mergeCell ref="J166:L166"/>
    <mergeCell ref="D167:I167"/>
    <mergeCell ref="J167:L167"/>
    <mergeCell ref="D459:P460"/>
    <mergeCell ref="D461:P461"/>
    <mergeCell ref="L386:N386"/>
    <mergeCell ref="D277:L277"/>
    <mergeCell ref="M277:O277"/>
    <mergeCell ref="E293:K293"/>
    <mergeCell ref="L293:N293"/>
    <mergeCell ref="E294:K294"/>
    <mergeCell ref="L294:N294"/>
    <mergeCell ref="D278:L278"/>
    <mergeCell ref="E325:H325"/>
    <mergeCell ref="E343:H343"/>
    <mergeCell ref="I343:K343"/>
    <mergeCell ref="L343:N343"/>
    <mergeCell ref="I342:K342"/>
    <mergeCell ref="L342:N342"/>
    <mergeCell ref="E349:H349"/>
    <mergeCell ref="I349:K349"/>
    <mergeCell ref="L349:N349"/>
    <mergeCell ref="C550:P550"/>
    <mergeCell ref="D465:P465"/>
    <mergeCell ref="D472:P473"/>
    <mergeCell ref="D477:P478"/>
    <mergeCell ref="D481:P482"/>
    <mergeCell ref="D502:P503"/>
    <mergeCell ref="D521:P521"/>
    <mergeCell ref="D526:P526"/>
    <mergeCell ref="D527:P528"/>
    <mergeCell ref="C532:P532"/>
    <mergeCell ref="C543:P543"/>
    <mergeCell ref="C546:P546"/>
    <mergeCell ref="C548:P548"/>
    <mergeCell ref="C542:P542"/>
    <mergeCell ref="H100:J100"/>
    <mergeCell ref="K100:M100"/>
    <mergeCell ref="F101:G101"/>
    <mergeCell ref="H101:J101"/>
    <mergeCell ref="K101:M101"/>
    <mergeCell ref="F102:G102"/>
    <mergeCell ref="H102:J102"/>
    <mergeCell ref="K102:M102"/>
    <mergeCell ref="L154:N154"/>
    <mergeCell ref="F100:G100"/>
    <mergeCell ref="L151:N151"/>
    <mergeCell ref="L152:N152"/>
    <mergeCell ref="L153:N153"/>
    <mergeCell ref="D266:L266"/>
    <mergeCell ref="D267:L267"/>
    <mergeCell ref="F103:G103"/>
    <mergeCell ref="H103:J103"/>
    <mergeCell ref="K103:M103"/>
    <mergeCell ref="F104:G104"/>
    <mergeCell ref="H104:J104"/>
    <mergeCell ref="K104:M104"/>
    <mergeCell ref="D213:L213"/>
    <mergeCell ref="M213:O213"/>
    <mergeCell ref="C182:P183"/>
    <mergeCell ref="C187:P188"/>
    <mergeCell ref="C191:P192"/>
    <mergeCell ref="C194:P195"/>
    <mergeCell ref="C197:P198"/>
    <mergeCell ref="E206:H206"/>
    <mergeCell ref="I206:K206"/>
    <mergeCell ref="L206:N206"/>
    <mergeCell ref="E207:H207"/>
    <mergeCell ref="I207:K207"/>
    <mergeCell ref="L207:N207"/>
    <mergeCell ref="C23:P24"/>
    <mergeCell ref="A15:P15"/>
    <mergeCell ref="C303:J303"/>
    <mergeCell ref="K303:M303"/>
    <mergeCell ref="K304:M304"/>
    <mergeCell ref="K305:M305"/>
    <mergeCell ref="K306:M306"/>
    <mergeCell ref="N303:P303"/>
    <mergeCell ref="N304:P304"/>
    <mergeCell ref="N305:P305"/>
    <mergeCell ref="N306:P306"/>
    <mergeCell ref="D268:L268"/>
    <mergeCell ref="D263:L263"/>
    <mergeCell ref="M263:O263"/>
    <mergeCell ref="D264:L264"/>
    <mergeCell ref="M264:O264"/>
    <mergeCell ref="D265:L265"/>
    <mergeCell ref="M265:O265"/>
    <mergeCell ref="M268:O268"/>
    <mergeCell ref="M267:O267"/>
    <mergeCell ref="M266:O266"/>
    <mergeCell ref="I151:K151"/>
    <mergeCell ref="I152:K152"/>
    <mergeCell ref="I153:K153"/>
    <mergeCell ref="I154:K154"/>
    <mergeCell ref="E382:K382"/>
    <mergeCell ref="L382:N382"/>
    <mergeCell ref="E383:K383"/>
    <mergeCell ref="L383:N383"/>
    <mergeCell ref="C128:P129"/>
    <mergeCell ref="C133:P134"/>
    <mergeCell ref="F65:J65"/>
    <mergeCell ref="K65:M65"/>
    <mergeCell ref="C140:P142"/>
    <mergeCell ref="C144:P145"/>
    <mergeCell ref="C116:P119"/>
    <mergeCell ref="C112:P114"/>
    <mergeCell ref="C94:I94"/>
    <mergeCell ref="C93:I93"/>
    <mergeCell ref="E330:H330"/>
    <mergeCell ref="E329:H329"/>
    <mergeCell ref="E328:H328"/>
    <mergeCell ref="L324:N324"/>
    <mergeCell ref="I330:K330"/>
    <mergeCell ref="I324:K324"/>
    <mergeCell ref="L328:N328"/>
    <mergeCell ref="E324:H324"/>
    <mergeCell ref="L327:N327"/>
    <mergeCell ref="D455:P457"/>
    <mergeCell ref="C353:P353"/>
    <mergeCell ref="E388:K388"/>
    <mergeCell ref="L388:N388"/>
    <mergeCell ref="A410:P410"/>
    <mergeCell ref="B398:P398"/>
    <mergeCell ref="E389:K389"/>
    <mergeCell ref="L389:N389"/>
    <mergeCell ref="E390:K390"/>
    <mergeCell ref="L390:N390"/>
    <mergeCell ref="E387:K387"/>
    <mergeCell ref="L387:N387"/>
    <mergeCell ref="L384:N384"/>
    <mergeCell ref="E385:K385"/>
    <mergeCell ref="L385:N385"/>
    <mergeCell ref="E386:K386"/>
    <mergeCell ref="M163:O163"/>
    <mergeCell ref="B360:P362"/>
    <mergeCell ref="B355:P356"/>
    <mergeCell ref="M271:O271"/>
    <mergeCell ref="M270:O270"/>
    <mergeCell ref="E327:H327"/>
    <mergeCell ref="E298:K298"/>
    <mergeCell ref="L298:N298"/>
    <mergeCell ref="E299:K299"/>
    <mergeCell ref="D272:L272"/>
    <mergeCell ref="M272:O272"/>
    <mergeCell ref="D275:L275"/>
    <mergeCell ref="M275:O275"/>
    <mergeCell ref="D276:L276"/>
    <mergeCell ref="M276:O276"/>
    <mergeCell ref="D273:L273"/>
    <mergeCell ref="M273:O273"/>
    <mergeCell ref="D274:L274"/>
    <mergeCell ref="D168:I168"/>
    <mergeCell ref="J178:L178"/>
    <mergeCell ref="C123:P124"/>
    <mergeCell ref="E341:H341"/>
    <mergeCell ref="C336:P336"/>
    <mergeCell ref="C312:P312"/>
    <mergeCell ref="C310:P310"/>
    <mergeCell ref="D280:L280"/>
    <mergeCell ref="D279:L279"/>
    <mergeCell ref="E326:H326"/>
    <mergeCell ref="A1:O1"/>
    <mergeCell ref="M165:O165"/>
    <mergeCell ref="M164:O164"/>
    <mergeCell ref="M278:O278"/>
    <mergeCell ref="M279:O279"/>
    <mergeCell ref="M280:O280"/>
    <mergeCell ref="C332:P334"/>
    <mergeCell ref="C322:P322"/>
    <mergeCell ref="C235:P236"/>
    <mergeCell ref="M168:O168"/>
    <mergeCell ref="M167:O167"/>
    <mergeCell ref="M166:O166"/>
    <mergeCell ref="M282:O282"/>
    <mergeCell ref="I326:K326"/>
    <mergeCell ref="I325:K325"/>
    <mergeCell ref="I329:K329"/>
    <mergeCell ref="B422:P422"/>
    <mergeCell ref="B418:P418"/>
    <mergeCell ref="B416:P416"/>
    <mergeCell ref="B414:P414"/>
    <mergeCell ref="C154:H154"/>
    <mergeCell ref="C153:H153"/>
    <mergeCell ref="C152:H152"/>
    <mergeCell ref="C151:H151"/>
    <mergeCell ref="C125:P126"/>
    <mergeCell ref="C401:P401"/>
    <mergeCell ref="A358:P358"/>
    <mergeCell ref="B351:P351"/>
    <mergeCell ref="E342:H342"/>
    <mergeCell ref="P279:S279"/>
    <mergeCell ref="C315:P316"/>
    <mergeCell ref="C289:P291"/>
    <mergeCell ref="L330:N330"/>
    <mergeCell ref="L329:N329"/>
    <mergeCell ref="I328:K328"/>
    <mergeCell ref="I327:K327"/>
    <mergeCell ref="M162:O162"/>
    <mergeCell ref="M161:O161"/>
    <mergeCell ref="M160:O160"/>
    <mergeCell ref="E384:K384"/>
    <mergeCell ref="F53:J53"/>
    <mergeCell ref="F42:J42"/>
    <mergeCell ref="F43:J43"/>
    <mergeCell ref="F44:J44"/>
    <mergeCell ref="F45:J45"/>
    <mergeCell ref="F46:J46"/>
    <mergeCell ref="F47:J47"/>
    <mergeCell ref="C92:I92"/>
    <mergeCell ref="C91:I91"/>
    <mergeCell ref="C90:I90"/>
    <mergeCell ref="C87:P88"/>
    <mergeCell ref="C69:P69"/>
    <mergeCell ref="F80:J80"/>
    <mergeCell ref="K80:M80"/>
    <mergeCell ref="F81:J81"/>
    <mergeCell ref="K81:M81"/>
    <mergeCell ref="F82:J82"/>
    <mergeCell ref="K82:M82"/>
    <mergeCell ref="F83:J83"/>
    <mergeCell ref="K83:M83"/>
    <mergeCell ref="K50:M50"/>
    <mergeCell ref="K51:M51"/>
    <mergeCell ref="K52:M52"/>
    <mergeCell ref="F60:J60"/>
    <mergeCell ref="F61:J61"/>
    <mergeCell ref="F62:J62"/>
    <mergeCell ref="F63:J63"/>
    <mergeCell ref="F64:J64"/>
    <mergeCell ref="K42:M42"/>
    <mergeCell ref="K43:M43"/>
    <mergeCell ref="K44:M44"/>
    <mergeCell ref="K45:M45"/>
    <mergeCell ref="K46:M46"/>
    <mergeCell ref="F54:J54"/>
    <mergeCell ref="F55:J55"/>
    <mergeCell ref="F56:J56"/>
    <mergeCell ref="F57:J57"/>
    <mergeCell ref="F58:J58"/>
    <mergeCell ref="F59:J59"/>
    <mergeCell ref="F48:J48"/>
    <mergeCell ref="F49:J49"/>
    <mergeCell ref="F50:J50"/>
    <mergeCell ref="F51:J51"/>
    <mergeCell ref="F52:J52"/>
    <mergeCell ref="C560:P560"/>
    <mergeCell ref="B554:P554"/>
    <mergeCell ref="B556:H556"/>
    <mergeCell ref="J556:O556"/>
    <mergeCell ref="B557:H557"/>
    <mergeCell ref="J557:O557"/>
    <mergeCell ref="B558:D558"/>
    <mergeCell ref="C559:P559"/>
    <mergeCell ref="C39:P39"/>
    <mergeCell ref="K59:M59"/>
    <mergeCell ref="K60:M60"/>
    <mergeCell ref="K61:M61"/>
    <mergeCell ref="K62:M62"/>
    <mergeCell ref="K63:M63"/>
    <mergeCell ref="K64:M64"/>
    <mergeCell ref="K53:M53"/>
    <mergeCell ref="K54:M54"/>
    <mergeCell ref="K55:M55"/>
    <mergeCell ref="K56:M56"/>
    <mergeCell ref="K57:M57"/>
    <mergeCell ref="K58:M58"/>
    <mergeCell ref="K47:M47"/>
    <mergeCell ref="K48:M48"/>
    <mergeCell ref="K49:M49"/>
  </mergeCells>
  <printOptions horizontalCentered="1" verticalCentered="1"/>
  <pageMargins left="0.39370078740157483" right="0.39370078740157483" top="1.1811023622047245" bottom="1.1811023622047245" header="0.31496062992125984" footer="0.31496062992125984"/>
  <pageSetup scale="90" orientation="landscape" r:id="rId1"/>
  <headerFooter>
    <oddHeader>&amp;L&amp;G&amp;C&amp;"Arial,Negrita"&amp;12MUNICIPIO DE FRANCISCO I. MADERO&amp;14
&amp;11ESTADO DE HIDALGO&amp;14
&amp;10NOTAS A LOS ESTADOS FINANCIEROS AL 30 DE ABRIL DE 2020&amp;R&amp;"Arial,Normal"&amp;7Fecha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5"/>
  <sheetViews>
    <sheetView view="pageBreakPreview" zoomScaleNormal="100" zoomScaleSheetLayoutView="100" workbookViewId="0">
      <selection activeCell="E12" sqref="E12"/>
    </sheetView>
  </sheetViews>
  <sheetFormatPr baseColWidth="10" defaultColWidth="9.33203125" defaultRowHeight="12" x14ac:dyDescent="0.2"/>
  <cols>
    <col min="1" max="2" width="4.1640625" style="2" customWidth="1"/>
    <col min="3" max="3" width="6.33203125" style="2" customWidth="1"/>
    <col min="4" max="15" width="9.1640625" style="2" customWidth="1"/>
    <col min="16" max="16" width="13.33203125" style="2" bestFit="1" customWidth="1"/>
    <col min="17" max="16384" width="9.33203125" style="2"/>
  </cols>
  <sheetData>
    <row r="1" spans="1:16" s="1" customFormat="1" ht="19.5" customHeight="1" x14ac:dyDescent="0.2">
      <c r="A1" s="354" t="s">
        <v>303</v>
      </c>
      <c r="B1" s="355"/>
      <c r="C1" s="355"/>
      <c r="D1" s="355"/>
      <c r="E1" s="355"/>
      <c r="F1" s="355"/>
      <c r="G1" s="355"/>
      <c r="H1" s="355"/>
      <c r="I1" s="355"/>
      <c r="J1" s="355"/>
      <c r="K1" s="355"/>
      <c r="L1" s="355"/>
      <c r="M1" s="355"/>
      <c r="N1" s="355"/>
      <c r="O1" s="355"/>
    </row>
    <row r="2" spans="1:16" s="68" customFormat="1" ht="12.75" x14ac:dyDescent="0.2">
      <c r="A2" s="356" t="s">
        <v>435</v>
      </c>
      <c r="B2" s="356"/>
      <c r="C2" s="356"/>
      <c r="D2" s="356"/>
      <c r="E2" s="356"/>
      <c r="F2" s="356"/>
      <c r="G2" s="356"/>
      <c r="H2" s="356"/>
      <c r="I2" s="356"/>
      <c r="J2" s="356"/>
      <c r="K2" s="356"/>
      <c r="L2" s="356"/>
      <c r="M2" s="356"/>
      <c r="N2" s="356"/>
      <c r="O2" s="356"/>
      <c r="P2" s="356"/>
    </row>
    <row r="3" spans="1:16" x14ac:dyDescent="0.2">
      <c r="A3" s="67"/>
      <c r="B3" s="67"/>
      <c r="C3" s="67"/>
      <c r="D3" s="67"/>
      <c r="E3" s="67"/>
      <c r="F3" s="67"/>
      <c r="G3" s="67"/>
      <c r="H3" s="67"/>
      <c r="I3" s="67"/>
      <c r="J3" s="67"/>
      <c r="K3" s="67"/>
      <c r="L3" s="67"/>
      <c r="M3" s="67"/>
      <c r="N3" s="67"/>
      <c r="O3" s="67"/>
      <c r="P3" s="67"/>
    </row>
    <row r="4" spans="1:16" ht="24" customHeight="1" x14ac:dyDescent="0.2">
      <c r="A4" s="48"/>
      <c r="B4" s="294" t="s">
        <v>242</v>
      </c>
      <c r="C4" s="294"/>
      <c r="D4" s="294"/>
      <c r="E4" s="294"/>
      <c r="F4" s="294"/>
      <c r="G4" s="294"/>
      <c r="H4" s="294"/>
      <c r="I4" s="294"/>
      <c r="J4" s="294"/>
      <c r="K4" s="294"/>
      <c r="L4" s="294"/>
      <c r="M4" s="294"/>
      <c r="N4" s="294"/>
      <c r="O4" s="294"/>
      <c r="P4" s="294"/>
    </row>
    <row r="5" spans="1:16" x14ac:dyDescent="0.2">
      <c r="A5" s="48"/>
      <c r="B5" s="294"/>
      <c r="C5" s="294"/>
      <c r="D5" s="294"/>
      <c r="E5" s="294"/>
      <c r="F5" s="294"/>
      <c r="G5" s="294"/>
      <c r="H5" s="294"/>
      <c r="I5" s="294"/>
      <c r="J5" s="294"/>
      <c r="K5" s="294"/>
      <c r="L5" s="294"/>
      <c r="M5" s="294"/>
      <c r="N5" s="294"/>
      <c r="O5" s="294"/>
      <c r="P5" s="294"/>
    </row>
    <row r="6" spans="1:16" x14ac:dyDescent="0.2">
      <c r="A6" s="48"/>
      <c r="B6" s="294"/>
      <c r="C6" s="294"/>
      <c r="D6" s="294"/>
      <c r="E6" s="294"/>
      <c r="F6" s="294"/>
      <c r="G6" s="294"/>
      <c r="H6" s="294"/>
      <c r="I6" s="294"/>
      <c r="J6" s="294"/>
      <c r="K6" s="294"/>
      <c r="L6" s="294"/>
      <c r="M6" s="294"/>
      <c r="N6" s="294"/>
      <c r="O6" s="294"/>
      <c r="P6" s="294"/>
    </row>
    <row r="7" spans="1:16" x14ac:dyDescent="0.2">
      <c r="A7" s="48"/>
      <c r="B7" s="294"/>
      <c r="C7" s="294"/>
      <c r="D7" s="294"/>
      <c r="E7" s="294"/>
      <c r="F7" s="294"/>
      <c r="G7" s="294"/>
      <c r="H7" s="294"/>
      <c r="I7" s="294"/>
      <c r="J7" s="294"/>
      <c r="K7" s="294"/>
      <c r="L7" s="294"/>
      <c r="M7" s="294"/>
      <c r="N7" s="294"/>
      <c r="O7" s="294"/>
      <c r="P7" s="294"/>
    </row>
    <row r="8" spans="1:16" x14ac:dyDescent="0.2">
      <c r="A8" s="48"/>
      <c r="B8" s="294"/>
      <c r="C8" s="294"/>
      <c r="D8" s="294"/>
      <c r="E8" s="294"/>
      <c r="F8" s="294"/>
      <c r="G8" s="294"/>
      <c r="H8" s="294"/>
      <c r="I8" s="294"/>
      <c r="J8" s="294"/>
      <c r="K8" s="294"/>
      <c r="L8" s="294"/>
      <c r="M8" s="294"/>
      <c r="N8" s="294"/>
      <c r="O8" s="294"/>
      <c r="P8" s="294"/>
    </row>
    <row r="9" spans="1:16" x14ac:dyDescent="0.2">
      <c r="A9" s="48"/>
      <c r="B9" s="187"/>
      <c r="C9" s="187"/>
      <c r="D9" s="187"/>
      <c r="E9" s="187"/>
      <c r="F9" s="187"/>
      <c r="G9" s="187"/>
      <c r="H9" s="187"/>
      <c r="I9" s="187"/>
      <c r="J9" s="187"/>
      <c r="K9" s="187"/>
      <c r="L9" s="187"/>
      <c r="M9" s="187"/>
      <c r="N9" s="187"/>
      <c r="O9" s="187"/>
      <c r="P9" s="187"/>
    </row>
    <row r="10" spans="1:16" x14ac:dyDescent="0.2">
      <c r="A10" s="48"/>
      <c r="B10" s="8" t="s">
        <v>10</v>
      </c>
      <c r="C10" s="4" t="s">
        <v>9</v>
      </c>
      <c r="D10" s="49"/>
      <c r="E10" s="49"/>
      <c r="F10" s="49"/>
      <c r="G10" s="49"/>
      <c r="H10" s="49"/>
      <c r="I10" s="49"/>
      <c r="J10" s="49"/>
      <c r="K10" s="49"/>
      <c r="L10" s="49"/>
      <c r="M10" s="49"/>
      <c r="N10" s="49"/>
      <c r="O10" s="49"/>
      <c r="P10" s="49"/>
    </row>
    <row r="11" spans="1:16" x14ac:dyDescent="0.2">
      <c r="A11" s="48"/>
      <c r="B11" s="8" t="s">
        <v>11</v>
      </c>
      <c r="C11" s="4" t="s">
        <v>12</v>
      </c>
      <c r="D11" s="49"/>
      <c r="E11" s="49"/>
      <c r="F11" s="49"/>
      <c r="G11" s="49"/>
      <c r="H11" s="49"/>
      <c r="I11" s="49"/>
      <c r="J11" s="49"/>
      <c r="K11" s="49"/>
      <c r="L11" s="49"/>
      <c r="M11" s="49"/>
      <c r="N11" s="49"/>
      <c r="O11" s="49"/>
      <c r="P11" s="49"/>
    </row>
    <row r="12" spans="1:16" x14ac:dyDescent="0.2">
      <c r="A12" s="48"/>
      <c r="B12" s="8" t="s">
        <v>13</v>
      </c>
      <c r="C12" s="4" t="s">
        <v>14</v>
      </c>
      <c r="D12" s="49"/>
      <c r="E12" s="49"/>
      <c r="F12" s="49"/>
      <c r="G12" s="49"/>
      <c r="H12" s="49"/>
      <c r="I12" s="49"/>
      <c r="J12" s="49"/>
      <c r="K12" s="49"/>
      <c r="L12" s="49"/>
      <c r="M12" s="49"/>
      <c r="N12" s="49"/>
      <c r="O12" s="49"/>
      <c r="P12" s="49"/>
    </row>
    <row r="13" spans="1:16" x14ac:dyDescent="0.2">
      <c r="B13" s="20"/>
      <c r="C13" s="65"/>
    </row>
    <row r="14" spans="1:16" x14ac:dyDescent="0.2">
      <c r="A14" s="249" t="s">
        <v>380</v>
      </c>
      <c r="B14" s="249"/>
      <c r="C14" s="249"/>
      <c r="D14" s="249"/>
      <c r="E14" s="249"/>
      <c r="F14" s="249"/>
      <c r="G14" s="249"/>
      <c r="H14" s="249"/>
      <c r="I14" s="249"/>
      <c r="J14" s="249"/>
      <c r="K14" s="249"/>
      <c r="L14" s="249"/>
      <c r="M14" s="249"/>
      <c r="N14" s="249"/>
      <c r="O14" s="249"/>
      <c r="P14" s="249"/>
    </row>
    <row r="15" spans="1:16" x14ac:dyDescent="0.2">
      <c r="A15" s="185"/>
      <c r="B15" s="185"/>
      <c r="C15" s="185"/>
      <c r="D15" s="185"/>
      <c r="E15" s="185"/>
      <c r="F15" s="185"/>
      <c r="G15" s="185"/>
      <c r="H15" s="185"/>
      <c r="I15" s="185"/>
      <c r="J15" s="185"/>
      <c r="K15" s="185"/>
      <c r="L15" s="185"/>
      <c r="M15" s="185"/>
      <c r="N15" s="185"/>
      <c r="O15" s="185"/>
    </row>
    <row r="16" spans="1:16" x14ac:dyDescent="0.2">
      <c r="B16" s="64" t="s">
        <v>44</v>
      </c>
      <c r="C16" s="64" t="s">
        <v>15</v>
      </c>
      <c r="D16" s="64"/>
      <c r="E16" s="64"/>
      <c r="F16" s="64"/>
      <c r="G16" s="64"/>
      <c r="H16" s="64"/>
      <c r="I16" s="64"/>
      <c r="J16" s="64"/>
      <c r="K16" s="64"/>
      <c r="L16" s="64"/>
      <c r="M16" s="64"/>
      <c r="N16" s="64"/>
      <c r="O16" s="64"/>
      <c r="P16" s="64"/>
    </row>
    <row r="17" spans="1:17" x14ac:dyDescent="0.2">
      <c r="B17" s="64"/>
      <c r="C17" s="64"/>
      <c r="D17" s="64"/>
      <c r="E17" s="64"/>
      <c r="F17" s="64"/>
      <c r="G17" s="64"/>
      <c r="H17" s="64"/>
      <c r="I17" s="64"/>
      <c r="J17" s="64"/>
      <c r="K17" s="64"/>
      <c r="L17" s="64"/>
      <c r="M17" s="64"/>
      <c r="N17" s="64"/>
      <c r="O17" s="64"/>
      <c r="P17" s="64"/>
    </row>
    <row r="18" spans="1:17" x14ac:dyDescent="0.2">
      <c r="A18" s="64"/>
      <c r="B18" s="13" t="s">
        <v>0</v>
      </c>
      <c r="C18" s="64"/>
      <c r="D18" s="64"/>
      <c r="E18" s="64"/>
      <c r="F18" s="64"/>
      <c r="G18" s="64"/>
      <c r="H18" s="64"/>
      <c r="I18" s="64"/>
      <c r="J18" s="64"/>
      <c r="K18" s="64"/>
      <c r="L18" s="64"/>
      <c r="M18" s="64"/>
      <c r="N18" s="64"/>
      <c r="O18" s="64"/>
      <c r="P18" s="64"/>
    </row>
    <row r="19" spans="1:17" x14ac:dyDescent="0.2">
      <c r="A19" s="64"/>
      <c r="B19" s="13"/>
      <c r="C19" s="64"/>
      <c r="D19" s="64"/>
      <c r="E19" s="64"/>
      <c r="F19" s="64"/>
      <c r="G19" s="64"/>
      <c r="H19" s="64"/>
      <c r="I19" s="64"/>
      <c r="J19" s="64"/>
      <c r="K19" s="64"/>
      <c r="L19" s="64"/>
      <c r="M19" s="64"/>
      <c r="N19" s="64"/>
      <c r="O19" s="64"/>
      <c r="P19" s="64"/>
    </row>
    <row r="20" spans="1:17" x14ac:dyDescent="0.2">
      <c r="B20" s="41" t="s">
        <v>189</v>
      </c>
      <c r="C20" s="13" t="s">
        <v>16</v>
      </c>
    </row>
    <row r="21" spans="1:17" x14ac:dyDescent="0.2">
      <c r="B21" s="41"/>
      <c r="C21" s="13"/>
    </row>
    <row r="22" spans="1:17" x14ac:dyDescent="0.2">
      <c r="A22" s="13"/>
      <c r="B22" s="25" t="s">
        <v>83</v>
      </c>
      <c r="C22" s="265" t="s">
        <v>61</v>
      </c>
      <c r="D22" s="265"/>
      <c r="E22" s="265"/>
      <c r="F22" s="265"/>
      <c r="G22" s="265"/>
      <c r="H22" s="265"/>
      <c r="I22" s="265"/>
      <c r="J22" s="265"/>
      <c r="K22" s="265"/>
      <c r="L22" s="265"/>
      <c r="M22" s="265"/>
      <c r="N22" s="265"/>
      <c r="O22" s="265"/>
      <c r="P22" s="265"/>
    </row>
    <row r="23" spans="1:17" x14ac:dyDescent="0.2">
      <c r="B23" s="28"/>
      <c r="C23" s="265"/>
      <c r="D23" s="265"/>
      <c r="E23" s="265"/>
      <c r="F23" s="265"/>
      <c r="G23" s="265"/>
      <c r="H23" s="265"/>
      <c r="I23" s="265"/>
      <c r="J23" s="265"/>
      <c r="K23" s="265"/>
      <c r="L23" s="265"/>
      <c r="M23" s="265"/>
      <c r="N23" s="265"/>
      <c r="O23" s="265"/>
      <c r="P23" s="265"/>
    </row>
    <row r="24" spans="1:17" x14ac:dyDescent="0.2">
      <c r="B24" s="27"/>
      <c r="C24" s="27"/>
      <c r="D24" s="27"/>
      <c r="E24" s="27"/>
      <c r="F24" s="27"/>
      <c r="G24" s="27"/>
      <c r="H24" s="27"/>
      <c r="I24" s="27"/>
      <c r="J24" s="27"/>
      <c r="K24" s="27"/>
      <c r="L24" s="27"/>
      <c r="M24" s="27"/>
      <c r="N24" s="27"/>
      <c r="O24" s="27"/>
      <c r="P24" s="27"/>
      <c r="Q24" s="27"/>
    </row>
    <row r="25" spans="1:17" x14ac:dyDescent="0.2">
      <c r="B25" s="27"/>
      <c r="C25" s="32" t="s">
        <v>190</v>
      </c>
      <c r="D25" s="26"/>
      <c r="E25" s="26"/>
      <c r="F25" s="26"/>
      <c r="G25" s="26"/>
      <c r="H25" s="26"/>
      <c r="I25" s="26"/>
      <c r="J25" s="26"/>
      <c r="K25" s="26"/>
      <c r="L25" s="26"/>
      <c r="M25" s="26"/>
      <c r="N25" s="26"/>
      <c r="O25" s="26"/>
      <c r="P25" s="26"/>
    </row>
    <row r="26" spans="1:17" x14ac:dyDescent="0.2">
      <c r="B26" s="27"/>
      <c r="C26" s="26"/>
      <c r="D26" s="26"/>
      <c r="E26" s="26"/>
      <c r="F26" s="26"/>
      <c r="G26" s="26"/>
      <c r="H26" s="26"/>
      <c r="I26" s="26"/>
      <c r="J26" s="26"/>
      <c r="K26" s="26"/>
      <c r="L26" s="26"/>
      <c r="M26" s="26"/>
      <c r="N26" s="26"/>
      <c r="O26" s="26"/>
      <c r="P26" s="26"/>
    </row>
    <row r="27" spans="1:17" x14ac:dyDescent="0.2">
      <c r="B27" s="27"/>
      <c r="C27" s="26"/>
      <c r="D27" s="254" t="s">
        <v>191</v>
      </c>
      <c r="E27" s="254"/>
      <c r="F27" s="254"/>
      <c r="G27" s="254"/>
      <c r="H27" s="254"/>
      <c r="I27" s="254"/>
      <c r="J27" s="271">
        <v>2020</v>
      </c>
      <c r="K27" s="271"/>
      <c r="L27" s="271"/>
      <c r="M27" s="271">
        <v>2019</v>
      </c>
      <c r="N27" s="271"/>
      <c r="O27" s="271"/>
    </row>
    <row r="28" spans="1:17" ht="22.5" customHeight="1" x14ac:dyDescent="0.2">
      <c r="B28" s="27"/>
      <c r="C28" s="26"/>
      <c r="D28" s="519" t="s">
        <v>255</v>
      </c>
      <c r="E28" s="519"/>
      <c r="F28" s="519"/>
      <c r="G28" s="519"/>
      <c r="H28" s="519"/>
      <c r="I28" s="519"/>
      <c r="J28" s="296">
        <v>14512755.279999999</v>
      </c>
      <c r="K28" s="519"/>
      <c r="L28" s="519"/>
      <c r="M28" s="296">
        <v>6146558.4900000002</v>
      </c>
      <c r="N28" s="519"/>
      <c r="O28" s="519"/>
    </row>
    <row r="29" spans="1:17" ht="22.5" customHeight="1" x14ac:dyDescent="0.2">
      <c r="B29" s="27"/>
      <c r="C29" s="26"/>
      <c r="D29" s="519" t="s">
        <v>256</v>
      </c>
      <c r="E29" s="519"/>
      <c r="F29" s="519"/>
      <c r="G29" s="519"/>
      <c r="H29" s="519"/>
      <c r="I29" s="519"/>
      <c r="J29" s="296">
        <v>0</v>
      </c>
      <c r="K29" s="519"/>
      <c r="L29" s="519"/>
      <c r="M29" s="296">
        <v>0</v>
      </c>
      <c r="N29" s="519"/>
      <c r="O29" s="519"/>
    </row>
    <row r="30" spans="1:17" ht="22.5" customHeight="1" x14ac:dyDescent="0.2">
      <c r="B30" s="27"/>
      <c r="C30" s="26"/>
      <c r="D30" s="519" t="s">
        <v>257</v>
      </c>
      <c r="E30" s="519"/>
      <c r="F30" s="519"/>
      <c r="G30" s="519"/>
      <c r="H30" s="519"/>
      <c r="I30" s="519"/>
      <c r="J30" s="296">
        <v>0</v>
      </c>
      <c r="K30" s="519"/>
      <c r="L30" s="519"/>
      <c r="M30" s="296">
        <v>0</v>
      </c>
      <c r="N30" s="519"/>
      <c r="O30" s="519"/>
    </row>
    <row r="31" spans="1:17" ht="22.5" customHeight="1" x14ac:dyDescent="0.2">
      <c r="B31" s="27"/>
      <c r="C31" s="26"/>
      <c r="D31" s="302" t="s">
        <v>192</v>
      </c>
      <c r="E31" s="303"/>
      <c r="F31" s="303"/>
      <c r="G31" s="303"/>
      <c r="H31" s="303"/>
      <c r="I31" s="304"/>
      <c r="J31" s="505">
        <f>SUM(J28:L30)</f>
        <v>14512755.279999999</v>
      </c>
      <c r="K31" s="505"/>
      <c r="L31" s="505"/>
      <c r="M31" s="505">
        <f>SUM(M28:O30)</f>
        <v>6146558.4900000002</v>
      </c>
      <c r="N31" s="505"/>
      <c r="O31" s="505"/>
    </row>
    <row r="32" spans="1:17" x14ac:dyDescent="0.2">
      <c r="B32" s="27"/>
      <c r="C32" s="26"/>
      <c r="D32" s="26"/>
      <c r="E32" s="26"/>
      <c r="F32" s="26"/>
      <c r="G32" s="26"/>
      <c r="H32" s="26"/>
      <c r="I32" s="26"/>
      <c r="J32" s="26"/>
      <c r="K32" s="26"/>
      <c r="L32" s="26"/>
      <c r="M32" s="26"/>
      <c r="N32" s="26"/>
      <c r="O32" s="26"/>
      <c r="P32" s="26"/>
    </row>
    <row r="33" spans="2:16" x14ac:dyDescent="0.2">
      <c r="B33" s="27"/>
      <c r="C33" s="62" t="s">
        <v>193</v>
      </c>
      <c r="D33" s="26"/>
      <c r="E33" s="26"/>
      <c r="F33" s="26"/>
      <c r="G33" s="26"/>
      <c r="H33" s="26"/>
      <c r="I33" s="26"/>
      <c r="J33" s="26"/>
      <c r="K33" s="26"/>
      <c r="L33" s="26"/>
      <c r="M33" s="26"/>
      <c r="N33" s="26"/>
      <c r="O33" s="26"/>
      <c r="P33" s="26"/>
    </row>
    <row r="34" spans="2:16" x14ac:dyDescent="0.2">
      <c r="B34" s="27"/>
      <c r="C34" s="62"/>
      <c r="D34" s="26"/>
      <c r="E34" s="26"/>
      <c r="F34" s="26"/>
      <c r="G34" s="26"/>
      <c r="H34" s="26"/>
      <c r="I34" s="26"/>
      <c r="J34" s="26"/>
      <c r="K34" s="26"/>
      <c r="L34" s="26"/>
      <c r="M34" s="26"/>
      <c r="N34" s="26"/>
      <c r="O34" s="26"/>
      <c r="P34" s="26"/>
    </row>
    <row r="35" spans="2:16" ht="27" customHeight="1" x14ac:dyDescent="0.2">
      <c r="B35" s="27"/>
      <c r="C35" s="523" t="s">
        <v>438</v>
      </c>
      <c r="D35" s="523"/>
      <c r="E35" s="523"/>
      <c r="F35" s="523"/>
      <c r="G35" s="523"/>
      <c r="H35" s="523"/>
      <c r="I35" s="523"/>
      <c r="J35" s="523"/>
      <c r="K35" s="523"/>
      <c r="L35" s="523"/>
      <c r="M35" s="523"/>
      <c r="N35" s="523"/>
      <c r="O35" s="523"/>
      <c r="P35" s="523"/>
    </row>
    <row r="36" spans="2:16" x14ac:dyDescent="0.2">
      <c r="B36" s="27"/>
      <c r="C36" s="26"/>
      <c r="D36" s="26"/>
      <c r="E36" s="26"/>
      <c r="F36" s="26"/>
      <c r="G36" s="26"/>
      <c r="H36" s="26"/>
      <c r="I36" s="26"/>
      <c r="J36" s="26"/>
      <c r="K36" s="26"/>
      <c r="L36" s="26"/>
      <c r="M36" s="26"/>
      <c r="N36" s="26"/>
      <c r="O36" s="26"/>
      <c r="P36" s="26"/>
    </row>
    <row r="37" spans="2:16" x14ac:dyDescent="0.2">
      <c r="B37" s="27"/>
      <c r="C37" s="26"/>
      <c r="D37" s="26"/>
      <c r="E37" s="26"/>
      <c r="F37" s="254" t="s">
        <v>194</v>
      </c>
      <c r="G37" s="254"/>
      <c r="H37" s="254"/>
      <c r="I37" s="254"/>
      <c r="J37" s="254"/>
      <c r="K37" s="271" t="s">
        <v>195</v>
      </c>
      <c r="L37" s="271"/>
      <c r="M37" s="271"/>
      <c r="O37" s="26"/>
      <c r="P37" s="26"/>
    </row>
    <row r="38" spans="2:16" x14ac:dyDescent="0.2">
      <c r="B38" s="27"/>
      <c r="C38" s="26"/>
      <c r="D38" s="26"/>
      <c r="E38" s="26"/>
      <c r="F38" s="519" t="s">
        <v>326</v>
      </c>
      <c r="G38" s="519"/>
      <c r="H38" s="519"/>
      <c r="I38" s="519"/>
      <c r="J38" s="519"/>
      <c r="K38" s="296">
        <v>17381.41</v>
      </c>
      <c r="L38" s="519"/>
      <c r="M38" s="519"/>
      <c r="O38" s="26"/>
      <c r="P38" s="26"/>
    </row>
    <row r="39" spans="2:16" x14ac:dyDescent="0.2">
      <c r="B39" s="27"/>
      <c r="C39" s="26"/>
      <c r="D39" s="26"/>
      <c r="E39" s="26"/>
      <c r="F39" s="519" t="s">
        <v>437</v>
      </c>
      <c r="G39" s="519"/>
      <c r="H39" s="519"/>
      <c r="I39" s="519"/>
      <c r="J39" s="519"/>
      <c r="K39" s="296">
        <v>243934.76</v>
      </c>
      <c r="L39" s="519"/>
      <c r="M39" s="519"/>
      <c r="O39" s="26"/>
      <c r="P39" s="26"/>
    </row>
    <row r="40" spans="2:16" x14ac:dyDescent="0.2">
      <c r="B40" s="27"/>
      <c r="C40" s="26"/>
      <c r="D40" s="26"/>
      <c r="E40" s="26"/>
      <c r="F40" s="519" t="s">
        <v>324</v>
      </c>
      <c r="G40" s="519"/>
      <c r="H40" s="519"/>
      <c r="I40" s="519"/>
      <c r="J40" s="519"/>
      <c r="K40" s="296">
        <v>57622.82</v>
      </c>
      <c r="L40" s="519"/>
      <c r="M40" s="519"/>
      <c r="O40" s="26"/>
      <c r="P40" s="26"/>
    </row>
    <row r="41" spans="2:16" x14ac:dyDescent="0.2">
      <c r="B41" s="27"/>
      <c r="C41" s="26"/>
      <c r="D41" s="26"/>
      <c r="E41" s="26"/>
      <c r="F41" s="519" t="s">
        <v>323</v>
      </c>
      <c r="G41" s="519"/>
      <c r="H41" s="519"/>
      <c r="I41" s="519"/>
      <c r="J41" s="519"/>
      <c r="K41" s="296">
        <v>112536.72</v>
      </c>
      <c r="L41" s="519"/>
      <c r="M41" s="519"/>
      <c r="O41" s="26"/>
      <c r="P41" s="26"/>
    </row>
    <row r="42" spans="2:16" x14ac:dyDescent="0.2">
      <c r="B42" s="27"/>
      <c r="C42" s="26"/>
      <c r="D42" s="26"/>
      <c r="E42" s="26"/>
      <c r="F42" s="519" t="s">
        <v>322</v>
      </c>
      <c r="G42" s="519"/>
      <c r="H42" s="519"/>
      <c r="I42" s="519"/>
      <c r="J42" s="519"/>
      <c r="K42" s="296">
        <v>15000.01</v>
      </c>
      <c r="L42" s="519"/>
      <c r="M42" s="519"/>
      <c r="O42" s="26"/>
      <c r="P42" s="26"/>
    </row>
    <row r="43" spans="2:16" x14ac:dyDescent="0.2">
      <c r="B43" s="27"/>
      <c r="C43" s="26"/>
      <c r="D43" s="26"/>
      <c r="E43" s="26"/>
      <c r="F43" s="519" t="s">
        <v>321</v>
      </c>
      <c r="G43" s="519"/>
      <c r="H43" s="519"/>
      <c r="I43" s="519"/>
      <c r="J43" s="519"/>
      <c r="K43" s="296">
        <v>16505.16</v>
      </c>
      <c r="L43" s="519"/>
      <c r="M43" s="519"/>
      <c r="O43" s="26"/>
      <c r="P43" s="26"/>
    </row>
    <row r="44" spans="2:16" x14ac:dyDescent="0.2">
      <c r="B44" s="27"/>
      <c r="C44" s="26"/>
      <c r="D44" s="26"/>
      <c r="E44" s="26"/>
      <c r="F44" s="519" t="s">
        <v>320</v>
      </c>
      <c r="G44" s="519"/>
      <c r="H44" s="519"/>
      <c r="I44" s="519"/>
      <c r="J44" s="519"/>
      <c r="K44" s="296">
        <v>91605.16</v>
      </c>
      <c r="L44" s="519"/>
      <c r="M44" s="519"/>
      <c r="O44" s="26"/>
      <c r="P44" s="26"/>
    </row>
    <row r="45" spans="2:16" x14ac:dyDescent="0.2">
      <c r="B45" s="27"/>
      <c r="C45" s="26"/>
      <c r="D45" s="26"/>
      <c r="E45" s="26"/>
      <c r="F45" s="519" t="s">
        <v>319</v>
      </c>
      <c r="G45" s="519"/>
      <c r="H45" s="519"/>
      <c r="I45" s="519"/>
      <c r="J45" s="519"/>
      <c r="K45" s="296">
        <v>2436.21</v>
      </c>
      <c r="L45" s="519"/>
      <c r="M45" s="519"/>
      <c r="O45" s="26"/>
      <c r="P45" s="26"/>
    </row>
    <row r="46" spans="2:16" x14ac:dyDescent="0.2">
      <c r="B46" s="27"/>
      <c r="C46" s="26"/>
      <c r="D46" s="26"/>
      <c r="E46" s="26"/>
      <c r="F46" s="519" t="s">
        <v>318</v>
      </c>
      <c r="G46" s="519"/>
      <c r="H46" s="519"/>
      <c r="I46" s="519"/>
      <c r="J46" s="519"/>
      <c r="K46" s="296">
        <v>112.84</v>
      </c>
      <c r="L46" s="519"/>
      <c r="M46" s="519"/>
      <c r="O46" s="26"/>
      <c r="P46" s="26"/>
    </row>
    <row r="47" spans="2:16" x14ac:dyDescent="0.2">
      <c r="B47" s="27"/>
      <c r="C47" s="26"/>
      <c r="D47" s="26"/>
      <c r="E47" s="26"/>
      <c r="F47" s="519" t="s">
        <v>317</v>
      </c>
      <c r="G47" s="519"/>
      <c r="H47" s="519"/>
      <c r="I47" s="519"/>
      <c r="J47" s="519"/>
      <c r="K47" s="296">
        <v>67267.259999999995</v>
      </c>
      <c r="L47" s="519"/>
      <c r="M47" s="519"/>
      <c r="O47" s="26"/>
      <c r="P47" s="26"/>
    </row>
    <row r="48" spans="2:16" x14ac:dyDescent="0.2">
      <c r="B48" s="27"/>
      <c r="C48" s="26"/>
      <c r="D48" s="26"/>
      <c r="E48" s="26"/>
      <c r="F48" s="519" t="s">
        <v>316</v>
      </c>
      <c r="G48" s="519"/>
      <c r="H48" s="519"/>
      <c r="I48" s="519"/>
      <c r="J48" s="519"/>
      <c r="K48" s="296">
        <v>231442.7</v>
      </c>
      <c r="L48" s="519"/>
      <c r="M48" s="519"/>
      <c r="O48" s="26"/>
      <c r="P48" s="26"/>
    </row>
    <row r="49" spans="2:16" x14ac:dyDescent="0.2">
      <c r="B49" s="27"/>
      <c r="C49" s="26"/>
      <c r="D49" s="26"/>
      <c r="E49" s="26"/>
      <c r="F49" s="519" t="s">
        <v>315</v>
      </c>
      <c r="G49" s="519"/>
      <c r="H49" s="519"/>
      <c r="I49" s="519"/>
      <c r="J49" s="519"/>
      <c r="K49" s="296">
        <v>0</v>
      </c>
      <c r="L49" s="519"/>
      <c r="M49" s="519"/>
      <c r="O49" s="26"/>
      <c r="P49" s="26"/>
    </row>
    <row r="50" spans="2:16" x14ac:dyDescent="0.2">
      <c r="B50" s="27"/>
      <c r="C50" s="26"/>
      <c r="D50" s="26"/>
      <c r="E50" s="26"/>
      <c r="F50" s="519" t="s">
        <v>314</v>
      </c>
      <c r="G50" s="519"/>
      <c r="H50" s="519"/>
      <c r="I50" s="519"/>
      <c r="J50" s="519"/>
      <c r="K50" s="296">
        <v>66372.990000000005</v>
      </c>
      <c r="L50" s="519"/>
      <c r="M50" s="519"/>
      <c r="O50" s="26"/>
      <c r="P50" s="26"/>
    </row>
    <row r="51" spans="2:16" x14ac:dyDescent="0.2">
      <c r="B51" s="27"/>
      <c r="C51" s="26"/>
      <c r="D51" s="26"/>
      <c r="E51" s="26"/>
      <c r="F51" s="519" t="s">
        <v>313</v>
      </c>
      <c r="G51" s="519"/>
      <c r="H51" s="519"/>
      <c r="I51" s="519"/>
      <c r="J51" s="519"/>
      <c r="K51" s="296">
        <v>818581.29</v>
      </c>
      <c r="L51" s="519"/>
      <c r="M51" s="519"/>
      <c r="O51" s="26"/>
      <c r="P51" s="26"/>
    </row>
    <row r="52" spans="2:16" x14ac:dyDescent="0.2">
      <c r="B52" s="27"/>
      <c r="C52" s="26"/>
      <c r="D52" s="26"/>
      <c r="E52" s="26"/>
      <c r="F52" s="519" t="s">
        <v>312</v>
      </c>
      <c r="G52" s="519"/>
      <c r="H52" s="519"/>
      <c r="I52" s="519"/>
      <c r="J52" s="519"/>
      <c r="K52" s="296">
        <v>2042212.18</v>
      </c>
      <c r="L52" s="519"/>
      <c r="M52" s="519"/>
      <c r="O52" s="26"/>
      <c r="P52" s="26"/>
    </row>
    <row r="53" spans="2:16" x14ac:dyDescent="0.2">
      <c r="B53" s="27"/>
      <c r="C53" s="26"/>
      <c r="D53" s="26"/>
      <c r="E53" s="26"/>
      <c r="F53" s="519" t="s">
        <v>311</v>
      </c>
      <c r="G53" s="519"/>
      <c r="H53" s="519"/>
      <c r="I53" s="519"/>
      <c r="J53" s="519"/>
      <c r="K53" s="296">
        <v>566090.97</v>
      </c>
      <c r="L53" s="519"/>
      <c r="M53" s="519"/>
      <c r="O53" s="26"/>
      <c r="P53" s="26"/>
    </row>
    <row r="54" spans="2:16" x14ac:dyDescent="0.2">
      <c r="B54" s="27"/>
      <c r="C54" s="26"/>
      <c r="D54" s="26"/>
      <c r="E54" s="26"/>
      <c r="F54" s="519" t="s">
        <v>310</v>
      </c>
      <c r="G54" s="519"/>
      <c r="H54" s="519"/>
      <c r="I54" s="519"/>
      <c r="J54" s="519"/>
      <c r="K54" s="296">
        <v>20687.580000000002</v>
      </c>
      <c r="L54" s="519"/>
      <c r="M54" s="519"/>
      <c r="O54" s="26"/>
      <c r="P54" s="26"/>
    </row>
    <row r="55" spans="2:16" x14ac:dyDescent="0.2">
      <c r="B55" s="27"/>
      <c r="C55" s="26"/>
      <c r="D55" s="26"/>
      <c r="E55" s="26"/>
      <c r="F55" s="519" t="s">
        <v>309</v>
      </c>
      <c r="G55" s="519"/>
      <c r="H55" s="519"/>
      <c r="I55" s="519"/>
      <c r="J55" s="519"/>
      <c r="K55" s="296">
        <v>284140.15000000002</v>
      </c>
      <c r="L55" s="519"/>
      <c r="M55" s="519"/>
      <c r="O55" s="26"/>
      <c r="P55" s="26"/>
    </row>
    <row r="56" spans="2:16" x14ac:dyDescent="0.2">
      <c r="B56" s="27"/>
      <c r="C56" s="26"/>
      <c r="D56" s="26"/>
      <c r="E56" s="26"/>
      <c r="F56" s="519" t="s">
        <v>308</v>
      </c>
      <c r="G56" s="519"/>
      <c r="H56" s="519"/>
      <c r="I56" s="519"/>
      <c r="J56" s="519"/>
      <c r="K56" s="296">
        <v>486265.62</v>
      </c>
      <c r="L56" s="519"/>
      <c r="M56" s="519"/>
      <c r="O56" s="26"/>
      <c r="P56" s="26"/>
    </row>
    <row r="57" spans="2:16" x14ac:dyDescent="0.2">
      <c r="B57" s="27"/>
      <c r="C57" s="26"/>
      <c r="D57" s="26"/>
      <c r="E57" s="26"/>
      <c r="F57" s="519" t="s">
        <v>307</v>
      </c>
      <c r="G57" s="519"/>
      <c r="H57" s="519"/>
      <c r="I57" s="519"/>
      <c r="J57" s="519"/>
      <c r="K57" s="296">
        <v>171316.27</v>
      </c>
      <c r="L57" s="519"/>
      <c r="M57" s="519"/>
      <c r="O57" s="26"/>
      <c r="P57" s="26"/>
    </row>
    <row r="58" spans="2:16" x14ac:dyDescent="0.2">
      <c r="B58" s="27"/>
      <c r="C58" s="26"/>
      <c r="D58" s="26"/>
      <c r="E58" s="26"/>
      <c r="F58" s="519" t="s">
        <v>306</v>
      </c>
      <c r="G58" s="519"/>
      <c r="H58" s="519"/>
      <c r="I58" s="519"/>
      <c r="J58" s="519"/>
      <c r="K58" s="296">
        <v>-2918.05</v>
      </c>
      <c r="L58" s="519"/>
      <c r="M58" s="519"/>
      <c r="O58" s="26"/>
      <c r="P58" s="26"/>
    </row>
    <row r="59" spans="2:16" x14ac:dyDescent="0.2">
      <c r="B59" s="27"/>
      <c r="C59" s="26"/>
      <c r="D59" s="26"/>
      <c r="E59" s="26"/>
      <c r="F59" s="519" t="s">
        <v>305</v>
      </c>
      <c r="G59" s="519"/>
      <c r="H59" s="519"/>
      <c r="I59" s="519"/>
      <c r="J59" s="519"/>
      <c r="K59" s="296">
        <v>2820924.39</v>
      </c>
      <c r="L59" s="519"/>
      <c r="M59" s="519"/>
      <c r="O59" s="26"/>
      <c r="P59" s="26"/>
    </row>
    <row r="60" spans="2:16" x14ac:dyDescent="0.2">
      <c r="B60" s="27"/>
      <c r="C60" s="26"/>
      <c r="D60" s="26"/>
      <c r="E60" s="26"/>
      <c r="F60" s="519" t="s">
        <v>304</v>
      </c>
      <c r="G60" s="519"/>
      <c r="H60" s="519"/>
      <c r="I60" s="519"/>
      <c r="J60" s="519"/>
      <c r="K60" s="296">
        <v>6383236.8399999999</v>
      </c>
      <c r="L60" s="519"/>
      <c r="M60" s="519"/>
      <c r="O60" s="26"/>
      <c r="P60" s="26"/>
    </row>
    <row r="61" spans="2:16" x14ac:dyDescent="0.2">
      <c r="B61" s="27"/>
      <c r="C61" s="26"/>
      <c r="D61" s="26"/>
      <c r="E61" s="26"/>
      <c r="F61" s="302" t="s">
        <v>192</v>
      </c>
      <c r="G61" s="303"/>
      <c r="H61" s="303"/>
      <c r="I61" s="303"/>
      <c r="J61" s="304"/>
      <c r="K61" s="529">
        <f>SUM(K38:M60)</f>
        <v>14512755.279999999</v>
      </c>
      <c r="L61" s="530"/>
      <c r="M61" s="531"/>
      <c r="O61" s="26"/>
      <c r="P61" s="26"/>
    </row>
    <row r="62" spans="2:16" x14ac:dyDescent="0.2">
      <c r="B62" s="27"/>
      <c r="C62" s="26"/>
      <c r="D62" s="26"/>
      <c r="E62" s="26"/>
      <c r="F62" s="26"/>
      <c r="G62" s="26"/>
      <c r="H62" s="26"/>
      <c r="I62" s="26"/>
      <c r="J62" s="26"/>
      <c r="K62" s="26"/>
      <c r="L62" s="26"/>
      <c r="M62" s="26"/>
      <c r="N62" s="26"/>
      <c r="O62" s="26"/>
      <c r="P62" s="26"/>
    </row>
    <row r="63" spans="2:16" x14ac:dyDescent="0.2">
      <c r="B63" s="27"/>
      <c r="C63" s="26"/>
      <c r="D63" s="26"/>
      <c r="E63" s="26"/>
      <c r="F63" s="26"/>
      <c r="G63" s="26"/>
      <c r="H63" s="26"/>
      <c r="I63" s="26"/>
      <c r="J63" s="26"/>
      <c r="K63" s="26"/>
      <c r="L63" s="26"/>
      <c r="M63" s="26"/>
      <c r="N63" s="26"/>
      <c r="O63" s="26"/>
      <c r="P63" s="26"/>
    </row>
    <row r="64" spans="2:16" x14ac:dyDescent="0.2">
      <c r="B64" s="27"/>
      <c r="C64" s="26"/>
      <c r="D64" s="26"/>
      <c r="E64" s="26"/>
      <c r="F64" s="26"/>
      <c r="G64" s="26"/>
      <c r="H64" s="26"/>
      <c r="I64" s="26"/>
      <c r="J64" s="26"/>
      <c r="K64" s="26"/>
      <c r="L64" s="26"/>
      <c r="M64" s="26"/>
      <c r="N64" s="26"/>
      <c r="O64" s="26"/>
      <c r="P64" s="26"/>
    </row>
    <row r="65" spans="2:16" x14ac:dyDescent="0.2">
      <c r="B65" s="27"/>
      <c r="C65" s="26"/>
      <c r="D65" s="26"/>
      <c r="E65" s="26"/>
      <c r="F65" s="26"/>
      <c r="G65" s="26"/>
      <c r="H65" s="26"/>
      <c r="I65" s="26"/>
      <c r="J65" s="26"/>
      <c r="K65" s="26"/>
      <c r="L65" s="26"/>
      <c r="M65" s="26"/>
      <c r="N65" s="26"/>
      <c r="O65" s="26"/>
      <c r="P65" s="26"/>
    </row>
    <row r="66" spans="2:16" x14ac:dyDescent="0.2">
      <c r="B66" s="27"/>
      <c r="C66" s="26"/>
      <c r="D66" s="26"/>
      <c r="E66" s="26"/>
      <c r="F66" s="26"/>
      <c r="G66" s="26"/>
      <c r="H66" s="26"/>
      <c r="I66" s="26"/>
      <c r="J66" s="26"/>
      <c r="K66" s="26"/>
      <c r="L66" s="26"/>
      <c r="M66" s="26"/>
      <c r="N66" s="26"/>
      <c r="O66" s="26"/>
      <c r="P66" s="26"/>
    </row>
    <row r="67" spans="2:16" x14ac:dyDescent="0.2">
      <c r="B67" s="27"/>
      <c r="C67" s="62" t="s">
        <v>196</v>
      </c>
      <c r="D67" s="32"/>
      <c r="E67" s="32"/>
      <c r="F67" s="32"/>
      <c r="G67" s="32"/>
      <c r="H67" s="32"/>
      <c r="I67" s="32"/>
      <c r="J67" s="32"/>
      <c r="K67" s="32"/>
      <c r="L67" s="32"/>
      <c r="M67" s="32"/>
      <c r="N67" s="32"/>
      <c r="O67" s="32"/>
      <c r="P67" s="32"/>
    </row>
    <row r="68" spans="2:16" x14ac:dyDescent="0.2">
      <c r="B68" s="27"/>
      <c r="C68" s="62"/>
      <c r="D68" s="32"/>
      <c r="E68" s="32"/>
      <c r="F68" s="32"/>
      <c r="G68" s="32"/>
      <c r="H68" s="32"/>
      <c r="I68" s="32"/>
      <c r="J68" s="32"/>
      <c r="K68" s="32"/>
      <c r="L68" s="32"/>
      <c r="M68" s="32"/>
      <c r="N68" s="32"/>
      <c r="O68" s="32"/>
      <c r="P68" s="32"/>
    </row>
    <row r="69" spans="2:16" ht="23.25" customHeight="1" x14ac:dyDescent="0.2">
      <c r="B69" s="27"/>
      <c r="C69" s="246" t="s">
        <v>439</v>
      </c>
      <c r="D69" s="246"/>
      <c r="E69" s="246"/>
      <c r="F69" s="246"/>
      <c r="G69" s="246"/>
      <c r="H69" s="246"/>
      <c r="I69" s="246"/>
      <c r="J69" s="246"/>
      <c r="K69" s="246"/>
      <c r="L69" s="246"/>
      <c r="M69" s="246"/>
      <c r="N69" s="246"/>
      <c r="O69" s="246"/>
      <c r="P69" s="246"/>
    </row>
    <row r="70" spans="2:16" x14ac:dyDescent="0.2">
      <c r="B70" s="27"/>
      <c r="C70" s="32"/>
      <c r="D70" s="32"/>
      <c r="E70" s="32"/>
      <c r="F70" s="32"/>
      <c r="G70" s="32"/>
      <c r="H70" s="32"/>
      <c r="I70" s="32"/>
      <c r="J70" s="32"/>
      <c r="K70" s="32"/>
      <c r="L70" s="32"/>
      <c r="M70" s="32"/>
      <c r="N70" s="32"/>
      <c r="O70" s="32"/>
      <c r="P70" s="32"/>
    </row>
    <row r="71" spans="2:16" x14ac:dyDescent="0.2">
      <c r="B71" s="27"/>
      <c r="C71" s="26"/>
      <c r="D71" s="26"/>
      <c r="E71" s="26"/>
      <c r="F71" s="254" t="s">
        <v>194</v>
      </c>
      <c r="G71" s="254"/>
      <c r="H71" s="254"/>
      <c r="I71" s="254"/>
      <c r="J71" s="254"/>
      <c r="K71" s="271" t="s">
        <v>195</v>
      </c>
      <c r="L71" s="271"/>
      <c r="M71" s="271"/>
      <c r="O71" s="26"/>
      <c r="P71" s="26"/>
    </row>
    <row r="72" spans="2:16" x14ac:dyDescent="0.2">
      <c r="B72" s="27"/>
      <c r="C72" s="26"/>
      <c r="D72" s="26"/>
      <c r="E72" s="26"/>
      <c r="F72" s="524"/>
      <c r="G72" s="524"/>
      <c r="H72" s="524"/>
      <c r="I72" s="524"/>
      <c r="J72" s="524"/>
      <c r="K72" s="244">
        <v>0</v>
      </c>
      <c r="L72" s="524"/>
      <c r="M72" s="524"/>
      <c r="O72" s="26"/>
      <c r="P72" s="26"/>
    </row>
    <row r="73" spans="2:16" x14ac:dyDescent="0.2">
      <c r="B73" s="27"/>
      <c r="C73" s="26"/>
      <c r="D73" s="26"/>
      <c r="E73" s="26"/>
      <c r="F73" s="540"/>
      <c r="G73" s="538"/>
      <c r="H73" s="538"/>
      <c r="I73" s="538"/>
      <c r="J73" s="539"/>
      <c r="K73" s="275">
        <v>0</v>
      </c>
      <c r="L73" s="538"/>
      <c r="M73" s="539"/>
      <c r="O73" s="26"/>
      <c r="P73" s="26"/>
    </row>
    <row r="74" spans="2:16" x14ac:dyDescent="0.2">
      <c r="B74" s="27"/>
      <c r="C74" s="26"/>
      <c r="D74" s="26"/>
      <c r="E74" s="26"/>
      <c r="F74" s="540"/>
      <c r="G74" s="538"/>
      <c r="H74" s="538"/>
      <c r="I74" s="538"/>
      <c r="J74" s="539"/>
      <c r="K74" s="275">
        <v>0</v>
      </c>
      <c r="L74" s="538"/>
      <c r="M74" s="539"/>
      <c r="O74" s="26"/>
      <c r="P74" s="26"/>
    </row>
    <row r="75" spans="2:16" x14ac:dyDescent="0.2">
      <c r="B75" s="27"/>
      <c r="C75" s="26"/>
      <c r="D75" s="26"/>
      <c r="E75" s="26"/>
      <c r="F75" s="524"/>
      <c r="G75" s="524"/>
      <c r="H75" s="524"/>
      <c r="I75" s="524"/>
      <c r="J75" s="524"/>
      <c r="K75" s="244">
        <v>0</v>
      </c>
      <c r="L75" s="524"/>
      <c r="M75" s="524"/>
      <c r="O75" s="26"/>
      <c r="P75" s="26"/>
    </row>
    <row r="76" spans="2:16" x14ac:dyDescent="0.2">
      <c r="B76" s="27"/>
      <c r="C76" s="26"/>
      <c r="D76" s="26"/>
      <c r="E76" s="26"/>
      <c r="F76" s="524"/>
      <c r="G76" s="524"/>
      <c r="H76" s="524"/>
      <c r="I76" s="524"/>
      <c r="J76" s="524"/>
      <c r="K76" s="244">
        <v>0</v>
      </c>
      <c r="L76" s="524"/>
      <c r="M76" s="524"/>
      <c r="O76" s="26"/>
      <c r="P76" s="26"/>
    </row>
    <row r="77" spans="2:16" x14ac:dyDescent="0.2">
      <c r="B77" s="27"/>
      <c r="C77" s="26"/>
      <c r="D77" s="26"/>
      <c r="E77" s="26"/>
      <c r="F77" s="250" t="s">
        <v>192</v>
      </c>
      <c r="G77" s="251"/>
      <c r="H77" s="251"/>
      <c r="I77" s="251"/>
      <c r="J77" s="252"/>
      <c r="K77" s="506">
        <f>SUM(K72:M76)</f>
        <v>0</v>
      </c>
      <c r="L77" s="507"/>
      <c r="M77" s="508"/>
      <c r="O77" s="26"/>
      <c r="P77" s="26"/>
    </row>
    <row r="78" spans="2:16" x14ac:dyDescent="0.2">
      <c r="B78" s="27"/>
      <c r="C78" s="26"/>
      <c r="D78" s="26"/>
      <c r="E78" s="26"/>
      <c r="F78" s="26"/>
      <c r="G78" s="26"/>
      <c r="H78" s="26"/>
      <c r="I78" s="26"/>
      <c r="J78" s="26"/>
      <c r="K78" s="26"/>
      <c r="L78" s="26"/>
      <c r="M78" s="26"/>
      <c r="N78" s="26"/>
      <c r="O78" s="26"/>
      <c r="P78" s="26"/>
    </row>
    <row r="79" spans="2:16" x14ac:dyDescent="0.2">
      <c r="B79" s="27"/>
      <c r="C79" s="62" t="s">
        <v>199</v>
      </c>
      <c r="D79" s="32"/>
      <c r="E79" s="32"/>
      <c r="F79" s="32"/>
      <c r="G79" s="32"/>
      <c r="H79" s="32"/>
      <c r="I79" s="32"/>
      <c r="J79" s="32"/>
      <c r="K79" s="32"/>
      <c r="L79" s="32"/>
      <c r="M79" s="32"/>
      <c r="N79" s="32"/>
      <c r="O79" s="32"/>
      <c r="P79" s="32"/>
    </row>
    <row r="80" spans="2:16" x14ac:dyDescent="0.2">
      <c r="B80" s="27"/>
      <c r="C80" s="62"/>
      <c r="D80" s="32"/>
      <c r="E80" s="32"/>
      <c r="F80" s="32"/>
      <c r="G80" s="32"/>
      <c r="H80" s="32"/>
      <c r="I80" s="32"/>
      <c r="J80" s="32"/>
      <c r="K80" s="32"/>
      <c r="L80" s="32"/>
      <c r="M80" s="32"/>
      <c r="N80" s="32"/>
      <c r="O80" s="32"/>
      <c r="P80" s="32"/>
    </row>
    <row r="81" spans="1:31" x14ac:dyDescent="0.2">
      <c r="B81" s="27"/>
      <c r="C81" s="298" t="s">
        <v>206</v>
      </c>
      <c r="D81" s="298"/>
      <c r="E81" s="298"/>
      <c r="F81" s="298"/>
      <c r="G81" s="298"/>
      <c r="H81" s="298"/>
      <c r="I81" s="298"/>
      <c r="J81" s="298"/>
      <c r="K81" s="298"/>
      <c r="L81" s="298"/>
      <c r="M81" s="298"/>
      <c r="N81" s="298"/>
      <c r="O81" s="298"/>
      <c r="P81" s="298"/>
    </row>
    <row r="82" spans="1:31" x14ac:dyDescent="0.2">
      <c r="B82" s="27"/>
      <c r="C82" s="26"/>
      <c r="D82" s="26"/>
      <c r="E82" s="26"/>
      <c r="F82" s="26"/>
      <c r="G82" s="26"/>
      <c r="H82" s="26"/>
      <c r="I82" s="26"/>
      <c r="J82" s="26"/>
      <c r="K82" s="26"/>
      <c r="L82" s="26"/>
      <c r="M82" s="26"/>
      <c r="N82" s="26"/>
      <c r="O82" s="26"/>
      <c r="P82" s="26"/>
    </row>
    <row r="83" spans="1:31" x14ac:dyDescent="0.2">
      <c r="B83" s="27"/>
      <c r="C83" s="26"/>
      <c r="D83" s="26"/>
      <c r="E83" s="26"/>
      <c r="F83" s="254" t="s">
        <v>194</v>
      </c>
      <c r="G83" s="254"/>
      <c r="H83" s="254"/>
      <c r="I83" s="254"/>
      <c r="J83" s="254"/>
      <c r="K83" s="271" t="s">
        <v>195</v>
      </c>
      <c r="L83" s="271"/>
      <c r="M83" s="271"/>
      <c r="O83" s="26"/>
      <c r="P83" s="26"/>
    </row>
    <row r="84" spans="1:31" x14ac:dyDescent="0.2">
      <c r="B84" s="27"/>
      <c r="C84" s="26"/>
      <c r="D84" s="26"/>
      <c r="E84" s="26"/>
      <c r="F84" s="524"/>
      <c r="G84" s="524"/>
      <c r="H84" s="524"/>
      <c r="I84" s="524"/>
      <c r="J84" s="524"/>
      <c r="K84" s="244">
        <v>0</v>
      </c>
      <c r="L84" s="524"/>
      <c r="M84" s="524"/>
      <c r="O84" s="26"/>
      <c r="P84" s="26"/>
    </row>
    <row r="85" spans="1:31" x14ac:dyDescent="0.2">
      <c r="B85" s="27"/>
      <c r="C85" s="26"/>
      <c r="D85" s="26"/>
      <c r="E85" s="26"/>
      <c r="F85" s="524"/>
      <c r="G85" s="524"/>
      <c r="H85" s="524"/>
      <c r="I85" s="524"/>
      <c r="J85" s="524"/>
      <c r="K85" s="244">
        <v>0</v>
      </c>
      <c r="L85" s="524"/>
      <c r="M85" s="524"/>
      <c r="O85" s="26"/>
      <c r="P85" s="26"/>
    </row>
    <row r="86" spans="1:31" x14ac:dyDescent="0.2">
      <c r="B86" s="27"/>
      <c r="C86" s="26"/>
      <c r="D86" s="26"/>
      <c r="E86" s="26"/>
      <c r="F86" s="250" t="s">
        <v>192</v>
      </c>
      <c r="G86" s="251"/>
      <c r="H86" s="251"/>
      <c r="I86" s="251"/>
      <c r="J86" s="252"/>
      <c r="K86" s="506">
        <f>SUM(K84:M85)</f>
        <v>0</v>
      </c>
      <c r="L86" s="507"/>
      <c r="M86" s="508"/>
      <c r="O86" s="26"/>
      <c r="P86" s="26"/>
    </row>
    <row r="87" spans="1:31" x14ac:dyDescent="0.2">
      <c r="B87" s="27"/>
      <c r="C87" s="26"/>
      <c r="D87" s="26"/>
      <c r="E87" s="26"/>
      <c r="F87" s="26"/>
      <c r="G87" s="26"/>
      <c r="H87" s="26"/>
      <c r="I87" s="26"/>
      <c r="J87" s="26"/>
      <c r="K87" s="26"/>
      <c r="L87" s="26"/>
      <c r="M87" s="26"/>
      <c r="N87" s="26"/>
      <c r="O87" s="26"/>
      <c r="P87" s="26"/>
    </row>
    <row r="88" spans="1:31" x14ac:dyDescent="0.2">
      <c r="A88" s="13"/>
      <c r="B88" s="41" t="s">
        <v>189</v>
      </c>
      <c r="C88" s="13" t="s">
        <v>17</v>
      </c>
    </row>
    <row r="89" spans="1:31" x14ac:dyDescent="0.2">
      <c r="A89" s="13"/>
      <c r="B89" s="41"/>
      <c r="C89" s="13"/>
    </row>
    <row r="90" spans="1:31" s="3" customFormat="1" x14ac:dyDescent="0.2">
      <c r="A90" s="44"/>
      <c r="B90" s="60" t="s">
        <v>82</v>
      </c>
      <c r="C90" s="266" t="s">
        <v>62</v>
      </c>
      <c r="D90" s="266"/>
      <c r="E90" s="266"/>
      <c r="F90" s="266"/>
      <c r="G90" s="266"/>
      <c r="H90" s="266"/>
      <c r="I90" s="266"/>
      <c r="J90" s="266"/>
      <c r="K90" s="266"/>
      <c r="L90" s="266"/>
      <c r="M90" s="266"/>
      <c r="N90" s="266"/>
      <c r="O90" s="266"/>
      <c r="P90" s="266"/>
      <c r="S90" s="2"/>
      <c r="T90" s="2"/>
      <c r="U90" s="2"/>
      <c r="V90" s="2"/>
      <c r="W90" s="2"/>
      <c r="X90" s="2"/>
      <c r="Y90" s="2"/>
      <c r="Z90" s="2"/>
      <c r="AA90" s="2"/>
      <c r="AB90" s="2"/>
      <c r="AC90" s="2"/>
      <c r="AD90" s="2"/>
      <c r="AE90" s="2"/>
    </row>
    <row r="91" spans="1:31" s="3" customFormat="1" x14ac:dyDescent="0.2">
      <c r="A91" s="44"/>
      <c r="B91" s="19"/>
      <c r="C91" s="266"/>
      <c r="D91" s="266"/>
      <c r="E91" s="266"/>
      <c r="F91" s="266"/>
      <c r="G91" s="266"/>
      <c r="H91" s="266"/>
      <c r="I91" s="266"/>
      <c r="J91" s="266"/>
      <c r="K91" s="266"/>
      <c r="L91" s="266"/>
      <c r="M91" s="266"/>
      <c r="N91" s="266"/>
      <c r="O91" s="266"/>
      <c r="P91" s="266"/>
      <c r="S91" s="2"/>
      <c r="T91" s="2"/>
      <c r="U91" s="2"/>
      <c r="V91" s="2"/>
      <c r="W91" s="2"/>
      <c r="X91" s="2"/>
      <c r="Y91" s="2"/>
      <c r="Z91" s="2"/>
      <c r="AA91" s="2"/>
      <c r="AB91" s="2"/>
      <c r="AC91" s="2"/>
      <c r="AD91" s="2"/>
      <c r="AE91" s="2"/>
    </row>
    <row r="92" spans="1:31" x14ac:dyDescent="0.2">
      <c r="A92" s="24"/>
      <c r="B92" s="35"/>
      <c r="C92" s="24"/>
      <c r="D92" s="24"/>
      <c r="E92" s="24"/>
      <c r="F92" s="24"/>
      <c r="G92" s="24"/>
      <c r="H92" s="24"/>
      <c r="I92" s="24"/>
      <c r="J92" s="24"/>
      <c r="K92" s="24"/>
      <c r="L92" s="24"/>
      <c r="M92" s="24"/>
      <c r="N92" s="24"/>
      <c r="O92" s="24"/>
      <c r="P92" s="24"/>
    </row>
    <row r="93" spans="1:31" x14ac:dyDescent="0.2">
      <c r="A93" s="24"/>
      <c r="B93" s="35"/>
      <c r="C93" s="308" t="s">
        <v>191</v>
      </c>
      <c r="D93" s="309"/>
      <c r="E93" s="309"/>
      <c r="F93" s="309"/>
      <c r="G93" s="309"/>
      <c r="H93" s="309"/>
      <c r="I93" s="309"/>
      <c r="J93" s="255">
        <v>2020</v>
      </c>
      <c r="K93" s="256"/>
      <c r="L93" s="257"/>
      <c r="M93" s="255">
        <v>2019</v>
      </c>
      <c r="N93" s="256"/>
      <c r="O93" s="257"/>
    </row>
    <row r="94" spans="1:31" x14ac:dyDescent="0.2">
      <c r="A94" s="24"/>
      <c r="B94" s="35"/>
      <c r="C94" s="535" t="s">
        <v>254</v>
      </c>
      <c r="D94" s="536"/>
      <c r="E94" s="536"/>
      <c r="F94" s="536"/>
      <c r="G94" s="536"/>
      <c r="H94" s="536"/>
      <c r="I94" s="536"/>
      <c r="J94" s="299">
        <v>0</v>
      </c>
      <c r="K94" s="536"/>
      <c r="L94" s="537"/>
      <c r="M94" s="299">
        <v>0</v>
      </c>
      <c r="N94" s="536"/>
      <c r="O94" s="537"/>
    </row>
    <row r="95" spans="1:31" x14ac:dyDescent="0.2">
      <c r="A95" s="24"/>
      <c r="B95" s="35"/>
      <c r="C95" s="535" t="s">
        <v>258</v>
      </c>
      <c r="D95" s="536"/>
      <c r="E95" s="536"/>
      <c r="F95" s="536"/>
      <c r="G95" s="536"/>
      <c r="H95" s="536"/>
      <c r="I95" s="536"/>
      <c r="J95" s="299">
        <v>12824.63</v>
      </c>
      <c r="K95" s="536"/>
      <c r="L95" s="537"/>
      <c r="M95" s="299">
        <v>0</v>
      </c>
      <c r="N95" s="536"/>
      <c r="O95" s="537"/>
    </row>
    <row r="96" spans="1:31" x14ac:dyDescent="0.2">
      <c r="A96" s="24"/>
      <c r="B96" s="35"/>
      <c r="C96" s="535" t="s">
        <v>259</v>
      </c>
      <c r="D96" s="536"/>
      <c r="E96" s="536"/>
      <c r="F96" s="536"/>
      <c r="G96" s="536"/>
      <c r="H96" s="536"/>
      <c r="I96" s="536"/>
      <c r="J96" s="299">
        <v>3014.87</v>
      </c>
      <c r="K96" s="536"/>
      <c r="L96" s="537"/>
      <c r="M96" s="299">
        <v>0</v>
      </c>
      <c r="N96" s="536"/>
      <c r="O96" s="537"/>
    </row>
    <row r="97" spans="1:16" x14ac:dyDescent="0.2">
      <c r="A97" s="24"/>
      <c r="B97" s="35"/>
      <c r="C97" s="250" t="s">
        <v>192</v>
      </c>
      <c r="D97" s="251"/>
      <c r="E97" s="251"/>
      <c r="F97" s="251"/>
      <c r="G97" s="251"/>
      <c r="H97" s="251"/>
      <c r="I97" s="251"/>
      <c r="J97" s="509">
        <f>SUM(J94:L96)</f>
        <v>15839.5</v>
      </c>
      <c r="K97" s="510"/>
      <c r="L97" s="511"/>
      <c r="M97" s="509">
        <f>SUM(M94:O96)</f>
        <v>0</v>
      </c>
      <c r="N97" s="510"/>
      <c r="O97" s="511"/>
    </row>
    <row r="98" spans="1:16" x14ac:dyDescent="0.2">
      <c r="A98" s="24"/>
      <c r="B98" s="35"/>
      <c r="C98" s="24"/>
      <c r="D98" s="24"/>
      <c r="E98" s="24"/>
      <c r="F98" s="24"/>
      <c r="G98" s="24"/>
      <c r="H98" s="24"/>
      <c r="I98" s="24"/>
      <c r="J98" s="24"/>
      <c r="K98" s="24"/>
      <c r="L98" s="24"/>
      <c r="M98" s="24"/>
      <c r="N98" s="24"/>
      <c r="O98" s="24"/>
      <c r="P98" s="24"/>
    </row>
    <row r="99" spans="1:16" x14ac:dyDescent="0.2">
      <c r="A99" s="24"/>
      <c r="B99" s="35"/>
      <c r="C99" s="32" t="s">
        <v>200</v>
      </c>
      <c r="D99" s="24"/>
      <c r="E99" s="24"/>
      <c r="F99" s="24"/>
      <c r="G99" s="24"/>
      <c r="H99" s="24"/>
      <c r="I99" s="24"/>
      <c r="J99" s="24"/>
      <c r="K99" s="24"/>
      <c r="L99" s="24"/>
      <c r="M99" s="24"/>
      <c r="N99" s="24"/>
      <c r="O99" s="24"/>
      <c r="P99" s="24"/>
    </row>
    <row r="100" spans="1:16" x14ac:dyDescent="0.2">
      <c r="A100" s="24"/>
      <c r="B100" s="35"/>
      <c r="C100" s="24"/>
      <c r="D100" s="24"/>
      <c r="E100" s="24"/>
      <c r="F100" s="24"/>
      <c r="O100" s="24"/>
      <c r="P100" s="24"/>
    </row>
    <row r="101" spans="1:16" x14ac:dyDescent="0.2">
      <c r="A101" s="24"/>
      <c r="B101" s="35"/>
      <c r="C101" s="24"/>
      <c r="D101" s="24"/>
      <c r="E101" s="24"/>
      <c r="F101" s="254" t="s">
        <v>191</v>
      </c>
      <c r="G101" s="254"/>
      <c r="H101" s="271">
        <v>2020</v>
      </c>
      <c r="I101" s="271"/>
      <c r="J101" s="271"/>
      <c r="K101" s="312">
        <v>20.2</v>
      </c>
      <c r="L101" s="271"/>
      <c r="M101" s="271"/>
      <c r="O101" s="24"/>
      <c r="P101" s="24"/>
    </row>
    <row r="102" spans="1:16" x14ac:dyDescent="0.2">
      <c r="A102" s="24"/>
      <c r="B102" s="35"/>
      <c r="C102" s="24"/>
      <c r="D102" s="24"/>
      <c r="E102" s="24"/>
      <c r="F102" s="243" t="s">
        <v>254</v>
      </c>
      <c r="G102" s="243"/>
      <c r="H102" s="313" t="s">
        <v>433</v>
      </c>
      <c r="I102" s="313"/>
      <c r="J102" s="313"/>
      <c r="K102" s="519" t="e">
        <f>H102/H107</f>
        <v>#VALUE!</v>
      </c>
      <c r="L102" s="314"/>
      <c r="M102" s="314"/>
      <c r="O102" s="24"/>
      <c r="P102" s="24"/>
    </row>
    <row r="103" spans="1:16" x14ac:dyDescent="0.2">
      <c r="A103" s="24"/>
      <c r="B103" s="35"/>
      <c r="C103" s="24"/>
      <c r="D103" s="24"/>
      <c r="E103" s="24"/>
      <c r="F103" s="243" t="s">
        <v>258</v>
      </c>
      <c r="G103" s="243"/>
      <c r="H103" s="313" t="s">
        <v>432</v>
      </c>
      <c r="I103" s="313"/>
      <c r="J103" s="313"/>
      <c r="K103" s="519" t="e">
        <f>H103/H107</f>
        <v>#VALUE!</v>
      </c>
      <c r="L103" s="314"/>
      <c r="M103" s="314"/>
      <c r="O103" s="24"/>
      <c r="P103" s="24"/>
    </row>
    <row r="104" spans="1:16" x14ac:dyDescent="0.2">
      <c r="A104" s="24"/>
      <c r="B104" s="35"/>
      <c r="C104" s="24"/>
      <c r="D104" s="24"/>
      <c r="E104" s="24"/>
      <c r="F104" s="243" t="s">
        <v>259</v>
      </c>
      <c r="G104" s="243"/>
      <c r="H104" s="313" t="s">
        <v>431</v>
      </c>
      <c r="I104" s="313"/>
      <c r="J104" s="313"/>
      <c r="K104" s="519" t="e">
        <f>H104/H107</f>
        <v>#VALUE!</v>
      </c>
      <c r="L104" s="314"/>
      <c r="M104" s="314"/>
      <c r="O104" s="24"/>
      <c r="P104" s="24"/>
    </row>
    <row r="105" spans="1:16" x14ac:dyDescent="0.2">
      <c r="A105" s="24"/>
      <c r="B105" s="35"/>
      <c r="C105" s="24"/>
      <c r="D105" s="24"/>
      <c r="E105" s="24"/>
      <c r="F105" s="243"/>
      <c r="G105" s="243"/>
      <c r="H105" s="313"/>
      <c r="I105" s="313"/>
      <c r="J105" s="313"/>
      <c r="K105" s="519" t="e">
        <f>H105/H107</f>
        <v>#DIV/0!</v>
      </c>
      <c r="L105" s="314"/>
      <c r="M105" s="314"/>
      <c r="O105" s="24"/>
      <c r="P105" s="24"/>
    </row>
    <row r="106" spans="1:16" x14ac:dyDescent="0.2">
      <c r="A106" s="24"/>
      <c r="B106" s="35"/>
      <c r="C106" s="24"/>
      <c r="D106" s="24"/>
      <c r="E106" s="24"/>
      <c r="F106" s="243"/>
      <c r="G106" s="243"/>
      <c r="H106" s="313"/>
      <c r="I106" s="313"/>
      <c r="J106" s="313"/>
      <c r="K106" s="519" t="e">
        <f>H106/H107</f>
        <v>#DIV/0!</v>
      </c>
      <c r="L106" s="314"/>
      <c r="M106" s="314"/>
      <c r="O106" s="24"/>
      <c r="P106" s="24"/>
    </row>
    <row r="107" spans="1:16" x14ac:dyDescent="0.2">
      <c r="A107" s="24"/>
      <c r="B107" s="35"/>
      <c r="C107" s="24"/>
      <c r="D107" s="24"/>
      <c r="E107" s="24"/>
      <c r="F107" s="302" t="s">
        <v>192</v>
      </c>
      <c r="G107" s="304"/>
      <c r="H107" s="505">
        <f>SUM(H102:J106)</f>
        <v>0</v>
      </c>
      <c r="I107" s="505"/>
      <c r="J107" s="505"/>
      <c r="K107" s="505" t="e">
        <f>SUM(K102:M106)</f>
        <v>#VALUE!</v>
      </c>
      <c r="L107" s="505"/>
      <c r="M107" s="505"/>
      <c r="O107" s="24"/>
      <c r="P107" s="24"/>
    </row>
    <row r="108" spans="1:16" x14ac:dyDescent="0.2">
      <c r="A108" s="24"/>
      <c r="B108" s="35"/>
      <c r="C108" s="24"/>
      <c r="D108" s="24"/>
      <c r="E108" s="24"/>
      <c r="F108" s="24"/>
      <c r="G108" s="24"/>
      <c r="H108" s="24"/>
      <c r="I108" s="24"/>
      <c r="J108" s="24"/>
      <c r="K108" s="24"/>
      <c r="L108" s="24"/>
      <c r="M108" s="24"/>
      <c r="N108" s="24"/>
      <c r="O108" s="24"/>
      <c r="P108" s="24"/>
    </row>
    <row r="109" spans="1:16" x14ac:dyDescent="0.2">
      <c r="A109" s="24"/>
      <c r="B109" s="35"/>
      <c r="C109" s="62" t="s">
        <v>202</v>
      </c>
      <c r="D109" s="32"/>
      <c r="E109" s="32"/>
      <c r="F109" s="32"/>
      <c r="G109" s="32"/>
      <c r="H109" s="32"/>
      <c r="I109" s="32"/>
      <c r="J109" s="32"/>
      <c r="K109" s="32"/>
      <c r="L109" s="32"/>
      <c r="M109" s="32"/>
      <c r="N109" s="32"/>
      <c r="O109" s="32"/>
      <c r="P109" s="32"/>
    </row>
    <row r="110" spans="1:16" x14ac:dyDescent="0.2">
      <c r="A110" s="24"/>
      <c r="B110" s="35"/>
      <c r="C110" s="62"/>
      <c r="D110" s="32"/>
      <c r="E110" s="32"/>
      <c r="F110" s="32"/>
      <c r="G110" s="32"/>
      <c r="H110" s="32"/>
      <c r="I110" s="32"/>
      <c r="J110" s="32"/>
      <c r="K110" s="32"/>
      <c r="L110" s="32"/>
      <c r="M110" s="32"/>
      <c r="N110" s="32"/>
      <c r="O110" s="32"/>
      <c r="P110" s="32"/>
    </row>
    <row r="111" spans="1:16" x14ac:dyDescent="0.2">
      <c r="A111" s="24"/>
      <c r="B111" s="35"/>
      <c r="C111" s="32" t="s">
        <v>203</v>
      </c>
      <c r="D111" s="32"/>
      <c r="E111" s="32"/>
      <c r="F111" s="32"/>
      <c r="G111" s="32"/>
      <c r="H111" s="32"/>
      <c r="I111" s="32"/>
      <c r="J111" s="32"/>
      <c r="K111" s="32"/>
      <c r="L111" s="32"/>
      <c r="M111" s="32"/>
      <c r="N111" s="32"/>
      <c r="O111" s="32"/>
      <c r="P111" s="32"/>
    </row>
    <row r="112" spans="1:16" x14ac:dyDescent="0.2">
      <c r="A112" s="24"/>
      <c r="B112" s="35"/>
      <c r="C112" s="32"/>
      <c r="D112" s="32"/>
      <c r="E112" s="32"/>
      <c r="F112" s="32"/>
      <c r="G112" s="32"/>
      <c r="H112" s="32"/>
      <c r="I112" s="32"/>
      <c r="J112" s="32"/>
      <c r="K112" s="32"/>
      <c r="L112" s="32"/>
      <c r="M112" s="32"/>
      <c r="N112" s="32"/>
      <c r="O112" s="32"/>
      <c r="P112" s="32"/>
    </row>
    <row r="113" spans="1:16" x14ac:dyDescent="0.2">
      <c r="A113" s="24"/>
      <c r="B113" s="35"/>
      <c r="C113" s="40" t="s">
        <v>204</v>
      </c>
      <c r="D113" s="32"/>
      <c r="E113" s="32"/>
      <c r="F113" s="32"/>
      <c r="G113" s="32"/>
      <c r="H113" s="32"/>
      <c r="I113" s="32"/>
      <c r="J113" s="32"/>
      <c r="K113" s="32"/>
      <c r="L113" s="32"/>
      <c r="M113" s="32"/>
      <c r="N113" s="32"/>
      <c r="O113" s="32"/>
      <c r="P113" s="32"/>
    </row>
    <row r="114" spans="1:16" x14ac:dyDescent="0.2">
      <c r="A114" s="24"/>
      <c r="B114" s="35"/>
      <c r="C114" s="40"/>
      <c r="D114" s="32"/>
      <c r="E114" s="32"/>
      <c r="F114" s="32"/>
      <c r="G114" s="32"/>
      <c r="H114" s="32"/>
      <c r="I114" s="32"/>
      <c r="J114" s="32"/>
      <c r="K114" s="32"/>
      <c r="L114" s="32"/>
      <c r="M114" s="32"/>
      <c r="N114" s="32"/>
      <c r="O114" s="32"/>
      <c r="P114" s="32"/>
    </row>
    <row r="115" spans="1:16" x14ac:dyDescent="0.2">
      <c r="A115" s="24"/>
      <c r="B115" s="35"/>
      <c r="C115" s="246" t="s">
        <v>205</v>
      </c>
      <c r="D115" s="246"/>
      <c r="E115" s="246"/>
      <c r="F115" s="246"/>
      <c r="G115" s="246"/>
      <c r="H115" s="246"/>
      <c r="I115" s="246"/>
      <c r="J115" s="246"/>
      <c r="K115" s="246"/>
      <c r="L115" s="246"/>
      <c r="M115" s="246"/>
      <c r="N115" s="246"/>
      <c r="O115" s="246"/>
      <c r="P115" s="246"/>
    </row>
    <row r="116" spans="1:16" x14ac:dyDescent="0.2">
      <c r="A116" s="24"/>
      <c r="B116" s="35"/>
      <c r="C116" s="246"/>
      <c r="D116" s="246"/>
      <c r="E116" s="246"/>
      <c r="F116" s="246"/>
      <c r="G116" s="246"/>
      <c r="H116" s="246"/>
      <c r="I116" s="246"/>
      <c r="J116" s="246"/>
      <c r="K116" s="246"/>
      <c r="L116" s="246"/>
      <c r="M116" s="246"/>
      <c r="N116" s="246"/>
      <c r="O116" s="246"/>
      <c r="P116" s="246"/>
    </row>
    <row r="117" spans="1:16" x14ac:dyDescent="0.2">
      <c r="A117" s="24"/>
      <c r="B117" s="35"/>
      <c r="C117" s="246"/>
      <c r="D117" s="246"/>
      <c r="E117" s="246"/>
      <c r="F117" s="246"/>
      <c r="G117" s="246"/>
      <c r="H117" s="246"/>
      <c r="I117" s="246"/>
      <c r="J117" s="246"/>
      <c r="K117" s="246"/>
      <c r="L117" s="246"/>
      <c r="M117" s="246"/>
      <c r="N117" s="246"/>
      <c r="O117" s="246"/>
      <c r="P117" s="246"/>
    </row>
    <row r="118" spans="1:16" x14ac:dyDescent="0.2">
      <c r="A118" s="24"/>
      <c r="B118" s="35"/>
      <c r="C118" s="183"/>
      <c r="D118" s="183"/>
      <c r="E118" s="183"/>
      <c r="F118" s="183"/>
      <c r="G118" s="183"/>
      <c r="H118" s="183"/>
      <c r="I118" s="183"/>
      <c r="J118" s="183"/>
      <c r="K118" s="183"/>
      <c r="L118" s="183"/>
      <c r="M118" s="183"/>
      <c r="N118" s="183"/>
      <c r="O118" s="183"/>
      <c r="P118" s="183"/>
    </row>
    <row r="119" spans="1:16" s="3" customFormat="1" ht="11.25" x14ac:dyDescent="0.2">
      <c r="A119" s="44"/>
      <c r="B119" s="60" t="s">
        <v>85</v>
      </c>
      <c r="C119" s="266" t="s">
        <v>63</v>
      </c>
      <c r="D119" s="266"/>
      <c r="E119" s="266"/>
      <c r="F119" s="266"/>
      <c r="G119" s="266"/>
      <c r="H119" s="266"/>
      <c r="I119" s="266"/>
      <c r="J119" s="266"/>
      <c r="K119" s="266"/>
      <c r="L119" s="266"/>
      <c r="M119" s="266"/>
      <c r="N119" s="266"/>
      <c r="O119" s="266"/>
      <c r="P119" s="266"/>
    </row>
    <row r="120" spans="1:16" s="3" customFormat="1" ht="11.25" x14ac:dyDescent="0.2">
      <c r="B120" s="28"/>
      <c r="C120" s="266"/>
      <c r="D120" s="266"/>
      <c r="E120" s="266"/>
      <c r="F120" s="266"/>
      <c r="G120" s="266"/>
      <c r="H120" s="266"/>
      <c r="I120" s="266"/>
      <c r="J120" s="266"/>
      <c r="K120" s="266"/>
      <c r="L120" s="266"/>
      <c r="M120" s="266"/>
      <c r="N120" s="266"/>
      <c r="O120" s="266"/>
      <c r="P120" s="266"/>
    </row>
    <row r="121" spans="1:16" s="3" customFormat="1" ht="11.25" x14ac:dyDescent="0.2">
      <c r="B121" s="28"/>
      <c r="C121" s="266"/>
      <c r="D121" s="266"/>
      <c r="E121" s="266"/>
      <c r="F121" s="266"/>
      <c r="G121" s="266"/>
      <c r="H121" s="266"/>
      <c r="I121" s="266"/>
      <c r="J121" s="266"/>
      <c r="K121" s="266"/>
      <c r="L121" s="266"/>
      <c r="M121" s="266"/>
      <c r="N121" s="266"/>
      <c r="O121" s="266"/>
      <c r="P121" s="266"/>
    </row>
    <row r="122" spans="1:16" s="3" customFormat="1" ht="11.25" x14ac:dyDescent="0.2">
      <c r="A122" s="44"/>
      <c r="B122" s="19"/>
      <c r="C122" s="266"/>
      <c r="D122" s="266"/>
      <c r="E122" s="266"/>
      <c r="F122" s="266"/>
      <c r="G122" s="266"/>
      <c r="H122" s="266"/>
      <c r="I122" s="266"/>
      <c r="J122" s="266"/>
      <c r="K122" s="266"/>
      <c r="L122" s="266"/>
      <c r="M122" s="266"/>
      <c r="N122" s="266"/>
      <c r="O122" s="266"/>
      <c r="P122" s="266"/>
    </row>
    <row r="123" spans="1:16" s="3" customFormat="1" ht="11.25" x14ac:dyDescent="0.2">
      <c r="A123" s="44"/>
      <c r="B123" s="55"/>
      <c r="C123" s="44"/>
      <c r="D123" s="44"/>
      <c r="E123" s="44"/>
      <c r="F123" s="44"/>
      <c r="G123" s="44"/>
      <c r="H123" s="44"/>
      <c r="I123" s="44"/>
      <c r="J123" s="44"/>
      <c r="K123" s="44"/>
      <c r="L123" s="44"/>
      <c r="M123" s="44"/>
      <c r="N123" s="44"/>
      <c r="O123" s="44"/>
      <c r="P123" s="44"/>
    </row>
    <row r="124" spans="1:16" x14ac:dyDescent="0.2">
      <c r="A124" s="24"/>
      <c r="B124" s="41" t="s">
        <v>189</v>
      </c>
      <c r="C124" s="13" t="s">
        <v>18</v>
      </c>
      <c r="D124" s="24"/>
      <c r="E124" s="24"/>
      <c r="F124" s="24"/>
      <c r="G124" s="24"/>
      <c r="H124" s="24"/>
      <c r="I124" s="24"/>
      <c r="J124" s="24"/>
      <c r="K124" s="24"/>
      <c r="L124" s="24"/>
      <c r="M124" s="24"/>
      <c r="N124" s="24"/>
      <c r="O124" s="24"/>
      <c r="P124" s="24"/>
    </row>
    <row r="125" spans="1:16" x14ac:dyDescent="0.2">
      <c r="A125" s="24"/>
      <c r="B125" s="41"/>
      <c r="C125" s="13"/>
      <c r="D125" s="24"/>
      <c r="E125" s="24"/>
      <c r="F125" s="24"/>
      <c r="G125" s="24"/>
      <c r="H125" s="24"/>
      <c r="I125" s="24"/>
      <c r="J125" s="24"/>
      <c r="K125" s="24"/>
      <c r="L125" s="24"/>
      <c r="M125" s="24"/>
      <c r="N125" s="24"/>
      <c r="O125" s="24"/>
      <c r="P125" s="24"/>
    </row>
    <row r="126" spans="1:16" s="3" customFormat="1" ht="11.25" x14ac:dyDescent="0.2">
      <c r="A126" s="235"/>
      <c r="B126" s="29" t="s">
        <v>93</v>
      </c>
      <c r="C126" s="266" t="s">
        <v>64</v>
      </c>
      <c r="D126" s="266"/>
      <c r="E126" s="266"/>
      <c r="F126" s="266"/>
      <c r="G126" s="266"/>
      <c r="H126" s="266"/>
      <c r="I126" s="266"/>
      <c r="J126" s="266"/>
      <c r="K126" s="266"/>
      <c r="L126" s="266"/>
      <c r="M126" s="266"/>
      <c r="N126" s="266"/>
      <c r="O126" s="266"/>
      <c r="P126" s="266"/>
    </row>
    <row r="127" spans="1:16" s="3" customFormat="1" ht="11.25" x14ac:dyDescent="0.2">
      <c r="A127" s="235"/>
      <c r="B127" s="51"/>
      <c r="C127" s="266"/>
      <c r="D127" s="266"/>
      <c r="E127" s="266"/>
      <c r="F127" s="266"/>
      <c r="G127" s="266"/>
      <c r="H127" s="266"/>
      <c r="I127" s="266"/>
      <c r="J127" s="266"/>
      <c r="K127" s="266"/>
      <c r="L127" s="266"/>
      <c r="M127" s="266"/>
      <c r="N127" s="266"/>
      <c r="O127" s="266"/>
      <c r="P127" s="266"/>
    </row>
    <row r="128" spans="1:16" s="3" customFormat="1" ht="11.25" x14ac:dyDescent="0.2">
      <c r="A128" s="235"/>
      <c r="B128" s="51"/>
      <c r="C128" s="266" t="s">
        <v>65</v>
      </c>
      <c r="D128" s="266"/>
      <c r="E128" s="266"/>
      <c r="F128" s="266"/>
      <c r="G128" s="266"/>
      <c r="H128" s="266"/>
      <c r="I128" s="266"/>
      <c r="J128" s="266"/>
      <c r="K128" s="266"/>
      <c r="L128" s="266"/>
      <c r="M128" s="266"/>
      <c r="N128" s="266"/>
      <c r="O128" s="266"/>
      <c r="P128" s="266"/>
    </row>
    <row r="129" spans="1:33" s="3" customFormat="1" ht="11.25" x14ac:dyDescent="0.2">
      <c r="A129" s="237"/>
      <c r="B129" s="59"/>
      <c r="C129" s="266"/>
      <c r="D129" s="266"/>
      <c r="E129" s="266"/>
      <c r="F129" s="266"/>
      <c r="G129" s="266"/>
      <c r="H129" s="266"/>
      <c r="I129" s="266"/>
      <c r="J129" s="266"/>
      <c r="K129" s="266"/>
      <c r="L129" s="266"/>
      <c r="M129" s="266"/>
      <c r="N129" s="266"/>
      <c r="O129" s="266"/>
      <c r="P129" s="266"/>
    </row>
    <row r="130" spans="1:33" s="3" customFormat="1" ht="11.25" x14ac:dyDescent="0.2">
      <c r="A130" s="237"/>
      <c r="B130" s="58"/>
      <c r="C130" s="44"/>
      <c r="D130" s="44"/>
      <c r="E130" s="44"/>
      <c r="F130" s="44"/>
      <c r="G130" s="44"/>
      <c r="H130" s="44"/>
      <c r="I130" s="44"/>
      <c r="J130" s="44"/>
      <c r="K130" s="44"/>
      <c r="L130" s="44"/>
      <c r="M130" s="44"/>
      <c r="N130" s="44"/>
      <c r="O130" s="44"/>
      <c r="P130" s="44"/>
    </row>
    <row r="131" spans="1:33" s="3" customFormat="1" ht="11.25" x14ac:dyDescent="0.2">
      <c r="B131" s="25" t="s">
        <v>92</v>
      </c>
      <c r="C131" s="265" t="s">
        <v>66</v>
      </c>
      <c r="D131" s="265"/>
      <c r="E131" s="265"/>
      <c r="F131" s="265"/>
      <c r="G131" s="265"/>
      <c r="H131" s="265"/>
      <c r="I131" s="265"/>
      <c r="J131" s="265"/>
      <c r="K131" s="265"/>
      <c r="L131" s="265"/>
      <c r="M131" s="265"/>
      <c r="N131" s="265"/>
      <c r="O131" s="265"/>
      <c r="P131" s="265"/>
    </row>
    <row r="132" spans="1:33" s="3" customFormat="1" ht="11.25" x14ac:dyDescent="0.2">
      <c r="A132" s="217"/>
      <c r="B132" s="28"/>
      <c r="C132" s="265"/>
      <c r="D132" s="265"/>
      <c r="E132" s="265"/>
      <c r="F132" s="265"/>
      <c r="G132" s="265"/>
      <c r="H132" s="265"/>
      <c r="I132" s="265"/>
      <c r="J132" s="265"/>
      <c r="K132" s="265"/>
      <c r="L132" s="265"/>
      <c r="M132" s="265"/>
      <c r="N132" s="265"/>
      <c r="O132" s="265"/>
      <c r="P132" s="265"/>
    </row>
    <row r="133" spans="1:33" x14ac:dyDescent="0.2">
      <c r="A133" s="13"/>
      <c r="B133" s="27"/>
      <c r="C133" s="26"/>
      <c r="D133" s="26"/>
      <c r="E133" s="26"/>
      <c r="F133" s="26"/>
      <c r="G133" s="26"/>
      <c r="H133" s="26"/>
      <c r="I133" s="26"/>
      <c r="J133" s="26"/>
      <c r="K133" s="26"/>
      <c r="L133" s="26"/>
      <c r="M133" s="26"/>
      <c r="N133" s="26"/>
      <c r="O133" s="26"/>
      <c r="P133" s="26"/>
    </row>
    <row r="134" spans="1:33" x14ac:dyDescent="0.2">
      <c r="A134" s="23"/>
      <c r="B134" s="41" t="s">
        <v>189</v>
      </c>
      <c r="C134" s="13" t="s">
        <v>19</v>
      </c>
      <c r="D134" s="23"/>
      <c r="E134" s="23"/>
      <c r="F134" s="23"/>
      <c r="G134" s="23"/>
      <c r="H134" s="23"/>
      <c r="I134" s="23"/>
      <c r="J134" s="23"/>
      <c r="K134" s="23"/>
      <c r="L134" s="23"/>
      <c r="M134" s="23"/>
      <c r="N134" s="23"/>
      <c r="O134" s="23"/>
      <c r="P134" s="23"/>
    </row>
    <row r="135" spans="1:33" x14ac:dyDescent="0.2">
      <c r="A135" s="23"/>
      <c r="B135" s="41"/>
      <c r="C135" s="13"/>
      <c r="D135" s="23"/>
      <c r="E135" s="23"/>
      <c r="F135" s="23"/>
      <c r="G135" s="23"/>
      <c r="H135" s="23"/>
      <c r="I135" s="23"/>
      <c r="J135" s="23"/>
      <c r="K135" s="23"/>
      <c r="L135" s="23"/>
      <c r="M135" s="23"/>
      <c r="N135" s="23"/>
      <c r="O135" s="23"/>
      <c r="P135" s="23"/>
    </row>
    <row r="136" spans="1:33" s="3" customFormat="1" ht="11.25" x14ac:dyDescent="0.2">
      <c r="A136" s="235"/>
      <c r="B136" s="29" t="s">
        <v>91</v>
      </c>
      <c r="C136" s="266" t="s">
        <v>67</v>
      </c>
      <c r="D136" s="266"/>
      <c r="E136" s="266"/>
      <c r="F136" s="266"/>
      <c r="G136" s="266"/>
      <c r="H136" s="266"/>
      <c r="I136" s="266"/>
      <c r="J136" s="266"/>
      <c r="K136" s="266"/>
      <c r="L136" s="266"/>
      <c r="M136" s="266"/>
      <c r="N136" s="266"/>
      <c r="O136" s="266"/>
      <c r="P136" s="266"/>
    </row>
    <row r="137" spans="1:33" s="3" customFormat="1" x14ac:dyDescent="0.2">
      <c r="A137" s="215"/>
      <c r="B137" s="28"/>
      <c r="C137" s="266"/>
      <c r="D137" s="266"/>
      <c r="E137" s="266"/>
      <c r="F137" s="266"/>
      <c r="G137" s="266"/>
      <c r="H137" s="266"/>
      <c r="I137" s="266"/>
      <c r="J137" s="266"/>
      <c r="K137" s="266"/>
      <c r="L137" s="266"/>
      <c r="M137" s="266"/>
      <c r="N137" s="266"/>
      <c r="O137" s="266"/>
      <c r="P137" s="266"/>
      <c r="S137" s="2"/>
      <c r="T137" s="2"/>
      <c r="U137" s="2"/>
      <c r="V137" s="2"/>
      <c r="W137" s="2"/>
      <c r="X137" s="2"/>
      <c r="Y137" s="2"/>
      <c r="Z137" s="2"/>
      <c r="AA137" s="2"/>
      <c r="AB137" s="2"/>
      <c r="AC137" s="2"/>
      <c r="AD137" s="2"/>
      <c r="AE137" s="2"/>
      <c r="AF137" s="2"/>
      <c r="AG137" s="2"/>
    </row>
    <row r="138" spans="1:33" s="3" customFormat="1" x14ac:dyDescent="0.2">
      <c r="A138" s="215"/>
      <c r="B138" s="45"/>
      <c r="C138" s="44"/>
      <c r="D138" s="44"/>
      <c r="E138" s="44"/>
      <c r="F138" s="44"/>
      <c r="G138" s="44"/>
      <c r="H138" s="44"/>
      <c r="I138" s="44"/>
      <c r="J138" s="44"/>
      <c r="K138" s="44"/>
      <c r="L138" s="44"/>
      <c r="M138" s="44"/>
      <c r="N138" s="44"/>
      <c r="O138" s="44"/>
      <c r="P138" s="44"/>
      <c r="S138" s="2"/>
      <c r="T138" s="2"/>
      <c r="U138" s="2"/>
      <c r="V138" s="2"/>
      <c r="W138" s="2"/>
      <c r="X138" s="2"/>
      <c r="Y138" s="2"/>
      <c r="Z138" s="2"/>
      <c r="AA138" s="2"/>
      <c r="AB138" s="2"/>
      <c r="AC138" s="2"/>
      <c r="AD138" s="2"/>
      <c r="AE138" s="2"/>
      <c r="AF138" s="2"/>
      <c r="AG138" s="2"/>
    </row>
    <row r="139" spans="1:33" s="3" customFormat="1" x14ac:dyDescent="0.2">
      <c r="A139" s="11"/>
      <c r="B139" s="57" t="s">
        <v>90</v>
      </c>
      <c r="C139" s="15" t="s">
        <v>49</v>
      </c>
      <c r="D139" s="10"/>
      <c r="E139" s="10"/>
      <c r="F139" s="10"/>
      <c r="G139" s="10"/>
      <c r="H139" s="10"/>
      <c r="I139" s="10"/>
      <c r="J139" s="10"/>
      <c r="K139" s="10"/>
      <c r="L139" s="10"/>
      <c r="M139" s="10"/>
      <c r="N139" s="10"/>
      <c r="O139" s="10"/>
      <c r="P139" s="10"/>
      <c r="S139" s="2"/>
      <c r="T139" s="2"/>
      <c r="U139" s="2"/>
      <c r="V139" s="2"/>
      <c r="W139" s="2"/>
      <c r="X139" s="2"/>
      <c r="Y139" s="2"/>
      <c r="Z139" s="2"/>
      <c r="AA139" s="2"/>
      <c r="AB139" s="2"/>
      <c r="AC139" s="2"/>
      <c r="AD139" s="2"/>
      <c r="AE139" s="2"/>
      <c r="AF139" s="2"/>
      <c r="AG139" s="2"/>
    </row>
    <row r="140" spans="1:33" x14ac:dyDescent="0.2">
      <c r="A140" s="26"/>
      <c r="B140" s="56"/>
      <c r="C140" s="22"/>
      <c r="D140" s="26"/>
      <c r="E140" s="26"/>
      <c r="F140" s="26"/>
      <c r="G140" s="26"/>
      <c r="H140" s="26"/>
      <c r="I140" s="26"/>
      <c r="J140" s="26"/>
      <c r="K140" s="26"/>
      <c r="L140" s="26"/>
      <c r="M140" s="26"/>
      <c r="N140" s="26"/>
      <c r="O140" s="26"/>
      <c r="P140" s="26"/>
    </row>
    <row r="141" spans="1:33" x14ac:dyDescent="0.2">
      <c r="A141" s="26"/>
      <c r="B141" s="41" t="s">
        <v>189</v>
      </c>
      <c r="C141" s="13" t="s">
        <v>20</v>
      </c>
      <c r="D141" s="26"/>
      <c r="E141" s="26"/>
      <c r="F141" s="26"/>
      <c r="G141" s="26"/>
      <c r="H141" s="26"/>
      <c r="I141" s="26"/>
      <c r="J141" s="26"/>
      <c r="K141" s="26"/>
      <c r="L141" s="26"/>
      <c r="M141" s="26"/>
      <c r="N141" s="26"/>
      <c r="O141" s="26"/>
      <c r="P141" s="26"/>
    </row>
    <row r="142" spans="1:33" x14ac:dyDescent="0.2">
      <c r="A142" s="26"/>
      <c r="B142" s="41"/>
      <c r="C142" s="13"/>
      <c r="D142" s="26"/>
      <c r="E142" s="26"/>
      <c r="F142" s="26"/>
      <c r="G142" s="26"/>
      <c r="H142" s="26"/>
      <c r="I142" s="26"/>
      <c r="J142" s="26"/>
      <c r="K142" s="26"/>
      <c r="L142" s="26"/>
      <c r="M142" s="26"/>
      <c r="N142" s="26"/>
      <c r="O142" s="26"/>
      <c r="P142" s="26"/>
    </row>
    <row r="143" spans="1:33" s="3" customFormat="1" x14ac:dyDescent="0.2">
      <c r="B143" s="25" t="s">
        <v>89</v>
      </c>
      <c r="C143" s="265" t="s">
        <v>68</v>
      </c>
      <c r="D143" s="265"/>
      <c r="E143" s="265"/>
      <c r="F143" s="265"/>
      <c r="G143" s="265"/>
      <c r="H143" s="265"/>
      <c r="I143" s="265"/>
      <c r="J143" s="265"/>
      <c r="K143" s="265"/>
      <c r="L143" s="265"/>
      <c r="M143" s="265"/>
      <c r="N143" s="265"/>
      <c r="O143" s="265"/>
      <c r="P143" s="265"/>
      <c r="S143" s="2"/>
      <c r="T143" s="2"/>
      <c r="U143" s="2"/>
      <c r="V143" s="2"/>
      <c r="W143" s="2"/>
      <c r="X143" s="2"/>
      <c r="Y143" s="2"/>
      <c r="Z143" s="2"/>
      <c r="AA143" s="2"/>
      <c r="AB143" s="2"/>
      <c r="AC143" s="2"/>
      <c r="AD143" s="2"/>
      <c r="AE143" s="2"/>
      <c r="AF143" s="2"/>
      <c r="AG143" s="2"/>
    </row>
    <row r="144" spans="1:33" s="3" customFormat="1" x14ac:dyDescent="0.2">
      <c r="B144" s="25"/>
      <c r="C144" s="265"/>
      <c r="D144" s="265"/>
      <c r="E144" s="265"/>
      <c r="F144" s="265"/>
      <c r="G144" s="265"/>
      <c r="H144" s="265"/>
      <c r="I144" s="265"/>
      <c r="J144" s="265"/>
      <c r="K144" s="265"/>
      <c r="L144" s="265"/>
      <c r="M144" s="265"/>
      <c r="N144" s="265"/>
      <c r="O144" s="265"/>
      <c r="P144" s="265"/>
      <c r="S144" s="2"/>
      <c r="T144" s="2"/>
      <c r="U144" s="2"/>
      <c r="V144" s="2"/>
      <c r="W144" s="2"/>
      <c r="X144" s="2"/>
      <c r="Y144" s="2"/>
      <c r="Z144" s="2"/>
      <c r="AA144" s="2"/>
      <c r="AB144" s="2"/>
      <c r="AC144" s="2"/>
      <c r="AD144" s="2"/>
      <c r="AE144" s="2"/>
      <c r="AF144" s="2"/>
      <c r="AG144" s="2"/>
    </row>
    <row r="145" spans="1:33" s="3" customFormat="1" x14ac:dyDescent="0.2">
      <c r="A145" s="44"/>
      <c r="B145" s="19"/>
      <c r="C145" s="265"/>
      <c r="D145" s="265"/>
      <c r="E145" s="265"/>
      <c r="F145" s="265"/>
      <c r="G145" s="265"/>
      <c r="H145" s="265"/>
      <c r="I145" s="265"/>
      <c r="J145" s="265"/>
      <c r="K145" s="265"/>
      <c r="L145" s="265"/>
      <c r="M145" s="265"/>
      <c r="N145" s="265"/>
      <c r="O145" s="265"/>
      <c r="P145" s="265"/>
      <c r="S145" s="2"/>
      <c r="T145" s="2"/>
      <c r="U145" s="2"/>
      <c r="V145" s="2"/>
      <c r="W145" s="2"/>
      <c r="X145" s="2"/>
      <c r="Y145" s="2"/>
      <c r="Z145" s="2"/>
      <c r="AA145" s="2"/>
      <c r="AB145" s="2"/>
      <c r="AC145" s="2"/>
      <c r="AD145" s="2"/>
      <c r="AE145" s="2"/>
      <c r="AF145" s="2"/>
      <c r="AG145" s="2"/>
    </row>
    <row r="146" spans="1:33" s="3" customFormat="1" x14ac:dyDescent="0.2">
      <c r="A146" s="44"/>
      <c r="B146" s="55"/>
      <c r="C146" s="11"/>
      <c r="D146" s="11"/>
      <c r="E146" s="11"/>
      <c r="F146" s="11"/>
      <c r="G146" s="11"/>
      <c r="H146" s="11"/>
      <c r="I146" s="11"/>
      <c r="J146" s="11"/>
      <c r="K146" s="11"/>
      <c r="L146" s="11"/>
      <c r="M146" s="11"/>
      <c r="N146" s="11"/>
      <c r="O146" s="11"/>
      <c r="P146" s="11"/>
      <c r="S146" s="2"/>
      <c r="T146" s="2"/>
      <c r="U146" s="2"/>
      <c r="V146" s="2"/>
      <c r="W146" s="2"/>
      <c r="X146" s="2"/>
      <c r="Y146" s="2"/>
      <c r="Z146" s="2"/>
      <c r="AA146" s="2"/>
      <c r="AB146" s="2"/>
      <c r="AC146" s="2"/>
      <c r="AD146" s="2"/>
      <c r="AE146" s="2"/>
      <c r="AF146" s="2"/>
      <c r="AG146" s="2"/>
    </row>
    <row r="147" spans="1:33" s="3" customFormat="1" x14ac:dyDescent="0.2">
      <c r="A147" s="215"/>
      <c r="B147" s="25" t="s">
        <v>88</v>
      </c>
      <c r="C147" s="265" t="s">
        <v>69</v>
      </c>
      <c r="D147" s="265"/>
      <c r="E147" s="265"/>
      <c r="F147" s="265"/>
      <c r="G147" s="265"/>
      <c r="H147" s="265"/>
      <c r="I147" s="265"/>
      <c r="J147" s="265"/>
      <c r="K147" s="265"/>
      <c r="L147" s="265"/>
      <c r="M147" s="265"/>
      <c r="N147" s="265"/>
      <c r="O147" s="265"/>
      <c r="P147" s="265"/>
      <c r="S147" s="2"/>
      <c r="T147" s="2"/>
      <c r="U147" s="2"/>
      <c r="V147" s="2"/>
      <c r="W147" s="2"/>
      <c r="X147" s="2"/>
      <c r="Y147" s="2"/>
      <c r="Z147" s="2"/>
      <c r="AA147" s="2"/>
      <c r="AB147" s="2"/>
      <c r="AC147" s="2"/>
      <c r="AD147" s="2"/>
      <c r="AE147" s="2"/>
      <c r="AF147" s="2"/>
      <c r="AG147" s="2"/>
    </row>
    <row r="148" spans="1:33" s="3" customFormat="1" x14ac:dyDescent="0.2">
      <c r="B148" s="28"/>
      <c r="C148" s="265"/>
      <c r="D148" s="265"/>
      <c r="E148" s="265"/>
      <c r="F148" s="265"/>
      <c r="G148" s="265"/>
      <c r="H148" s="265"/>
      <c r="I148" s="265"/>
      <c r="J148" s="265"/>
      <c r="K148" s="265"/>
      <c r="L148" s="265"/>
      <c r="M148" s="265"/>
      <c r="N148" s="265"/>
      <c r="O148" s="265"/>
      <c r="P148" s="265"/>
      <c r="S148" s="2"/>
      <c r="T148" s="2"/>
      <c r="U148" s="2"/>
      <c r="V148" s="2"/>
      <c r="W148" s="2"/>
      <c r="X148" s="2"/>
      <c r="Y148" s="2"/>
      <c r="Z148" s="2"/>
      <c r="AA148" s="2"/>
      <c r="AB148" s="2"/>
      <c r="AC148" s="2"/>
      <c r="AD148" s="2"/>
      <c r="AE148" s="2"/>
      <c r="AF148" s="2"/>
      <c r="AG148" s="2"/>
    </row>
    <row r="149" spans="1:33" s="3" customFormat="1" x14ac:dyDescent="0.2">
      <c r="B149" s="27"/>
      <c r="C149" s="27"/>
      <c r="D149" s="27"/>
      <c r="E149" s="27"/>
      <c r="F149" s="27"/>
      <c r="G149" s="27"/>
      <c r="H149" s="27"/>
      <c r="I149" s="27"/>
      <c r="J149" s="27"/>
      <c r="K149" s="27"/>
      <c r="L149" s="27"/>
      <c r="M149" s="27"/>
      <c r="N149" s="27"/>
      <c r="O149" s="27"/>
      <c r="P149" s="27"/>
      <c r="S149" s="2"/>
      <c r="T149" s="2"/>
      <c r="U149" s="2"/>
      <c r="V149" s="2"/>
      <c r="W149" s="2"/>
      <c r="X149" s="2"/>
      <c r="Y149" s="2"/>
      <c r="Z149" s="2"/>
      <c r="AA149" s="2"/>
      <c r="AB149" s="2"/>
      <c r="AC149" s="2"/>
      <c r="AD149" s="2"/>
      <c r="AE149" s="2"/>
      <c r="AF149" s="2"/>
      <c r="AG149" s="2"/>
    </row>
    <row r="150" spans="1:33" x14ac:dyDescent="0.2">
      <c r="B150" s="27"/>
      <c r="C150" s="54" t="s">
        <v>207</v>
      </c>
      <c r="D150" s="26"/>
      <c r="E150" s="26"/>
      <c r="F150" s="26"/>
      <c r="G150" s="26"/>
      <c r="H150" s="26"/>
      <c r="I150" s="26"/>
      <c r="J150" s="26"/>
      <c r="K150" s="26"/>
      <c r="L150" s="26"/>
      <c r="M150" s="26"/>
      <c r="N150" s="26"/>
      <c r="O150" s="26"/>
      <c r="P150" s="26"/>
    </row>
    <row r="151" spans="1:33" x14ac:dyDescent="0.2">
      <c r="B151" s="27"/>
      <c r="C151" s="54"/>
      <c r="D151" s="26"/>
      <c r="E151" s="26"/>
      <c r="F151" s="26"/>
      <c r="G151" s="26"/>
      <c r="H151" s="26"/>
      <c r="I151" s="26"/>
      <c r="J151" s="26"/>
      <c r="K151" s="26"/>
      <c r="L151" s="26"/>
      <c r="M151" s="26"/>
      <c r="N151" s="26"/>
      <c r="O151" s="26"/>
      <c r="P151" s="26"/>
    </row>
    <row r="152" spans="1:33" x14ac:dyDescent="0.2">
      <c r="B152" s="27"/>
      <c r="C152" s="36" t="s">
        <v>208</v>
      </c>
      <c r="D152" s="26"/>
      <c r="E152" s="26"/>
      <c r="F152" s="26"/>
      <c r="G152" s="26"/>
      <c r="H152" s="26"/>
      <c r="I152" s="26"/>
      <c r="J152" s="26"/>
      <c r="K152" s="26"/>
      <c r="L152" s="26"/>
      <c r="M152" s="26"/>
      <c r="N152" s="26"/>
      <c r="O152" s="26"/>
      <c r="P152" s="26"/>
    </row>
    <row r="153" spans="1:33" x14ac:dyDescent="0.2">
      <c r="B153" s="27"/>
      <c r="C153" s="26"/>
      <c r="D153" s="26"/>
      <c r="E153" s="26"/>
      <c r="F153" s="26"/>
      <c r="G153" s="26"/>
      <c r="H153" s="26"/>
      <c r="I153" s="26"/>
      <c r="J153" s="26"/>
      <c r="K153" s="26"/>
      <c r="L153" s="26"/>
      <c r="M153" s="26"/>
      <c r="N153" s="26"/>
    </row>
    <row r="154" spans="1:33" x14ac:dyDescent="0.2">
      <c r="B154" s="27"/>
      <c r="C154" s="255" t="s">
        <v>191</v>
      </c>
      <c r="D154" s="256"/>
      <c r="E154" s="256"/>
      <c r="F154" s="256"/>
      <c r="G154" s="256"/>
      <c r="H154" s="256"/>
      <c r="I154" s="271">
        <v>2020</v>
      </c>
      <c r="J154" s="271"/>
      <c r="K154" s="271"/>
      <c r="L154" s="271">
        <v>2019</v>
      </c>
      <c r="M154" s="271"/>
      <c r="N154" s="271"/>
    </row>
    <row r="155" spans="1:33" x14ac:dyDescent="0.2">
      <c r="B155" s="27"/>
      <c r="C155" s="524" t="s">
        <v>260</v>
      </c>
      <c r="D155" s="524"/>
      <c r="E155" s="524"/>
      <c r="F155" s="524"/>
      <c r="G155" s="524"/>
      <c r="H155" s="524"/>
      <c r="I155" s="275">
        <v>8760390.0099999998</v>
      </c>
      <c r="J155" s="538"/>
      <c r="K155" s="539"/>
      <c r="L155" s="275">
        <v>8760390.0099999998</v>
      </c>
      <c r="M155" s="538"/>
      <c r="N155" s="539"/>
    </row>
    <row r="156" spans="1:33" x14ac:dyDescent="0.2">
      <c r="B156" s="27"/>
      <c r="C156" s="524" t="s">
        <v>261</v>
      </c>
      <c r="D156" s="524"/>
      <c r="E156" s="524"/>
      <c r="F156" s="524"/>
      <c r="G156" s="524"/>
      <c r="H156" s="524"/>
      <c r="I156" s="275">
        <v>0</v>
      </c>
      <c r="J156" s="538"/>
      <c r="K156" s="539"/>
      <c r="L156" s="275">
        <v>0</v>
      </c>
      <c r="M156" s="538"/>
      <c r="N156" s="539"/>
    </row>
    <row r="157" spans="1:33" x14ac:dyDescent="0.2">
      <c r="B157" s="27"/>
      <c r="C157" s="527" t="s">
        <v>267</v>
      </c>
      <c r="D157" s="528"/>
      <c r="E157" s="528"/>
      <c r="F157" s="528"/>
      <c r="G157" s="528"/>
      <c r="H157" s="528"/>
      <c r="I157" s="498">
        <f>SUM(I155:K156)</f>
        <v>8760390.0099999998</v>
      </c>
      <c r="J157" s="498"/>
      <c r="K157" s="498"/>
      <c r="L157" s="498">
        <f>SUM(L155:N156)</f>
        <v>8760390.0099999998</v>
      </c>
      <c r="M157" s="498"/>
      <c r="N157" s="498"/>
    </row>
    <row r="158" spans="1:33" x14ac:dyDescent="0.2">
      <c r="B158" s="27"/>
      <c r="C158" s="26"/>
      <c r="D158" s="53"/>
      <c r="E158" s="53"/>
      <c r="F158" s="53"/>
      <c r="G158" s="53"/>
      <c r="H158" s="53"/>
      <c r="I158" s="53"/>
      <c r="J158" s="53"/>
      <c r="K158" s="53"/>
      <c r="L158" s="52"/>
      <c r="M158" s="52"/>
      <c r="N158" s="52"/>
      <c r="O158" s="52"/>
      <c r="P158" s="52"/>
    </row>
    <row r="159" spans="1:33" x14ac:dyDescent="0.2">
      <c r="B159" s="27"/>
      <c r="C159" s="40" t="s">
        <v>209</v>
      </c>
      <c r="D159" s="53"/>
      <c r="E159" s="53"/>
      <c r="F159" s="53"/>
      <c r="G159" s="53"/>
      <c r="H159" s="53"/>
      <c r="I159" s="53"/>
      <c r="J159" s="53"/>
      <c r="K159" s="53"/>
      <c r="L159" s="52"/>
      <c r="M159" s="52"/>
      <c r="N159" s="52"/>
      <c r="O159" s="52"/>
      <c r="P159" s="52"/>
    </row>
    <row r="160" spans="1:33" x14ac:dyDescent="0.2">
      <c r="B160" s="27"/>
      <c r="C160" s="40"/>
      <c r="D160" s="53"/>
      <c r="E160" s="53"/>
      <c r="F160" s="53"/>
      <c r="G160" s="53"/>
      <c r="H160" s="53"/>
      <c r="I160" s="53"/>
      <c r="J160" s="53"/>
      <c r="K160" s="53"/>
      <c r="L160" s="52"/>
      <c r="M160" s="52"/>
      <c r="N160" s="52"/>
      <c r="O160" s="52"/>
      <c r="P160" s="52"/>
    </row>
    <row r="161" spans="2:16" x14ac:dyDescent="0.2">
      <c r="B161" s="27"/>
      <c r="C161" s="36" t="s">
        <v>210</v>
      </c>
      <c r="D161" s="53"/>
      <c r="E161" s="53"/>
      <c r="F161" s="53"/>
      <c r="G161" s="53"/>
      <c r="H161" s="53"/>
      <c r="I161" s="53"/>
      <c r="J161" s="53"/>
      <c r="K161" s="53"/>
      <c r="L161" s="52"/>
      <c r="M161" s="52"/>
      <c r="N161" s="52"/>
      <c r="O161" s="52"/>
      <c r="P161" s="52"/>
    </row>
    <row r="162" spans="2:16" x14ac:dyDescent="0.2">
      <c r="B162" s="27"/>
      <c r="C162" s="26"/>
      <c r="D162" s="53"/>
      <c r="E162" s="53"/>
      <c r="F162" s="53"/>
      <c r="G162" s="53"/>
      <c r="H162" s="53"/>
      <c r="I162" s="53"/>
      <c r="J162" s="53"/>
      <c r="K162" s="53"/>
      <c r="L162" s="52"/>
      <c r="M162" s="52"/>
      <c r="N162" s="52"/>
      <c r="O162" s="52"/>
      <c r="P162" s="52"/>
    </row>
    <row r="163" spans="2:16" x14ac:dyDescent="0.2">
      <c r="B163" s="27"/>
      <c r="D163" s="280" t="s">
        <v>191</v>
      </c>
      <c r="E163" s="281"/>
      <c r="F163" s="281"/>
      <c r="G163" s="281"/>
      <c r="H163" s="281"/>
      <c r="I163" s="282"/>
      <c r="J163" s="271">
        <v>2020</v>
      </c>
      <c r="K163" s="271"/>
      <c r="L163" s="271"/>
      <c r="M163" s="255">
        <v>2019</v>
      </c>
      <c r="N163" s="256"/>
      <c r="O163" s="257"/>
    </row>
    <row r="164" spans="2:16" x14ac:dyDescent="0.2">
      <c r="B164" s="27"/>
      <c r="D164" s="524" t="s">
        <v>263</v>
      </c>
      <c r="E164" s="524"/>
      <c r="F164" s="524"/>
      <c r="G164" s="524"/>
      <c r="H164" s="524"/>
      <c r="I164" s="524"/>
      <c r="J164" s="244">
        <v>1214236.28</v>
      </c>
      <c r="K164" s="524"/>
      <c r="L164" s="524"/>
      <c r="M164" s="244">
        <v>1214236.28</v>
      </c>
      <c r="N164" s="524"/>
      <c r="O164" s="524"/>
    </row>
    <row r="165" spans="2:16" x14ac:dyDescent="0.2">
      <c r="B165" s="27"/>
      <c r="D165" s="524" t="s">
        <v>264</v>
      </c>
      <c r="E165" s="524"/>
      <c r="F165" s="524"/>
      <c r="G165" s="524"/>
      <c r="H165" s="524"/>
      <c r="I165" s="524"/>
      <c r="J165" s="244">
        <v>3949506</v>
      </c>
      <c r="K165" s="524"/>
      <c r="L165" s="524"/>
      <c r="M165" s="244">
        <v>3949506</v>
      </c>
      <c r="N165" s="524"/>
      <c r="O165" s="524"/>
    </row>
    <row r="166" spans="2:16" x14ac:dyDescent="0.2">
      <c r="B166" s="27"/>
      <c r="D166" s="524" t="s">
        <v>265</v>
      </c>
      <c r="E166" s="524"/>
      <c r="F166" s="524"/>
      <c r="G166" s="524"/>
      <c r="H166" s="524"/>
      <c r="I166" s="524"/>
      <c r="J166" s="244">
        <v>11049345.619999999</v>
      </c>
      <c r="K166" s="524"/>
      <c r="L166" s="524"/>
      <c r="M166" s="244">
        <v>11049345.619999999</v>
      </c>
      <c r="N166" s="524"/>
      <c r="O166" s="524"/>
    </row>
    <row r="167" spans="2:16" x14ac:dyDescent="0.2">
      <c r="B167" s="27"/>
      <c r="D167" s="524" t="s">
        <v>266</v>
      </c>
      <c r="E167" s="524"/>
      <c r="F167" s="524"/>
      <c r="G167" s="524"/>
      <c r="H167" s="524"/>
      <c r="I167" s="524"/>
      <c r="J167" s="244">
        <v>4282428.54</v>
      </c>
      <c r="K167" s="524"/>
      <c r="L167" s="524"/>
      <c r="M167" s="244">
        <v>4278638.34</v>
      </c>
      <c r="N167" s="524"/>
      <c r="O167" s="524"/>
    </row>
    <row r="168" spans="2:16" x14ac:dyDescent="0.2">
      <c r="B168" s="27"/>
      <c r="D168" s="525" t="s">
        <v>267</v>
      </c>
      <c r="E168" s="525"/>
      <c r="F168" s="525"/>
      <c r="G168" s="525"/>
      <c r="H168" s="525"/>
      <c r="I168" s="525"/>
      <c r="J168" s="489">
        <f>SUM(J164:L167)</f>
        <v>20495516.439999998</v>
      </c>
      <c r="K168" s="489"/>
      <c r="L168" s="489"/>
      <c r="M168" s="489">
        <f>SUM(M164:O167)</f>
        <v>20491726.239999998</v>
      </c>
      <c r="N168" s="489"/>
      <c r="O168" s="489"/>
    </row>
    <row r="169" spans="2:16" x14ac:dyDescent="0.2">
      <c r="B169" s="27"/>
      <c r="D169" s="524" t="s">
        <v>268</v>
      </c>
      <c r="E169" s="524"/>
      <c r="F169" s="524"/>
      <c r="G169" s="524"/>
      <c r="H169" s="524"/>
      <c r="I169" s="524"/>
      <c r="J169" s="244">
        <v>0</v>
      </c>
      <c r="K169" s="524"/>
      <c r="L169" s="524"/>
      <c r="M169" s="244">
        <v>0</v>
      </c>
      <c r="N169" s="524"/>
      <c r="O169" s="524"/>
    </row>
    <row r="170" spans="2:16" x14ac:dyDescent="0.2">
      <c r="B170" s="27"/>
      <c r="D170" s="524" t="s">
        <v>269</v>
      </c>
      <c r="E170" s="524"/>
      <c r="F170" s="524"/>
      <c r="G170" s="524"/>
      <c r="H170" s="524"/>
      <c r="I170" s="524"/>
      <c r="J170" s="244">
        <v>0</v>
      </c>
      <c r="K170" s="524"/>
      <c r="L170" s="524"/>
      <c r="M170" s="244">
        <v>0</v>
      </c>
      <c r="N170" s="524"/>
      <c r="O170" s="524"/>
    </row>
    <row r="171" spans="2:16" x14ac:dyDescent="0.2">
      <c r="B171" s="27"/>
      <c r="D171" s="525" t="s">
        <v>270</v>
      </c>
      <c r="E171" s="525"/>
      <c r="F171" s="525"/>
      <c r="G171" s="525"/>
      <c r="H171" s="525"/>
      <c r="I171" s="525"/>
      <c r="J171" s="489">
        <f>SUM(J169:L170)</f>
        <v>0</v>
      </c>
      <c r="K171" s="489"/>
      <c r="L171" s="489"/>
      <c r="M171" s="489">
        <f>SUM(M169:O170)</f>
        <v>0</v>
      </c>
      <c r="N171" s="489"/>
      <c r="O171" s="489"/>
    </row>
    <row r="172" spans="2:16" x14ac:dyDescent="0.2">
      <c r="B172" s="27"/>
      <c r="D172" s="524" t="s">
        <v>271</v>
      </c>
      <c r="E172" s="524"/>
      <c r="F172" s="524"/>
      <c r="G172" s="524"/>
      <c r="H172" s="524"/>
      <c r="I172" s="524"/>
      <c r="J172" s="244">
        <v>3882107.24</v>
      </c>
      <c r="K172" s="524"/>
      <c r="L172" s="524"/>
      <c r="M172" s="244">
        <v>3882107.24</v>
      </c>
      <c r="N172" s="524"/>
      <c r="O172" s="524"/>
    </row>
    <row r="173" spans="2:16" x14ac:dyDescent="0.2">
      <c r="B173" s="27"/>
      <c r="D173" s="525" t="s">
        <v>272</v>
      </c>
      <c r="E173" s="525"/>
      <c r="F173" s="525"/>
      <c r="G173" s="525"/>
      <c r="H173" s="525"/>
      <c r="I173" s="525"/>
      <c r="J173" s="489">
        <f>SUM(J172)</f>
        <v>3882107.24</v>
      </c>
      <c r="K173" s="489"/>
      <c r="L173" s="489"/>
      <c r="M173" s="489">
        <f>SUM(M172)</f>
        <v>3882107.24</v>
      </c>
      <c r="N173" s="489"/>
      <c r="O173" s="489"/>
    </row>
    <row r="174" spans="2:16" x14ac:dyDescent="0.2">
      <c r="B174" s="27"/>
      <c r="D174" s="541" t="s">
        <v>192</v>
      </c>
      <c r="E174" s="542"/>
      <c r="F174" s="542"/>
      <c r="G174" s="542"/>
      <c r="H174" s="542"/>
      <c r="I174" s="543"/>
      <c r="J174" s="489">
        <f>SUM(J168,J171,J173)</f>
        <v>24377623.68</v>
      </c>
      <c r="K174" s="489"/>
      <c r="L174" s="489"/>
      <c r="M174" s="489">
        <f>SUM(M168,M171,M173)</f>
        <v>24373833.479999997</v>
      </c>
      <c r="N174" s="489"/>
      <c r="O174" s="489"/>
    </row>
    <row r="175" spans="2:16" x14ac:dyDescent="0.2">
      <c r="B175" s="27"/>
      <c r="C175" s="26"/>
      <c r="D175" s="53"/>
      <c r="E175" s="53"/>
      <c r="F175" s="53"/>
      <c r="G175" s="53"/>
      <c r="H175" s="53"/>
      <c r="I175" s="53"/>
      <c r="J175" s="53"/>
      <c r="K175" s="53"/>
      <c r="L175" s="52"/>
      <c r="M175" s="52"/>
      <c r="N175" s="52"/>
      <c r="O175" s="52"/>
      <c r="P175" s="52"/>
    </row>
    <row r="176" spans="2:16" x14ac:dyDescent="0.2">
      <c r="B176" s="27"/>
      <c r="C176" s="40" t="s">
        <v>211</v>
      </c>
      <c r="D176" s="53"/>
      <c r="E176" s="53"/>
      <c r="F176" s="53"/>
      <c r="G176" s="53"/>
      <c r="H176" s="53"/>
      <c r="I176" s="53"/>
      <c r="J176" s="53"/>
      <c r="K176" s="53"/>
      <c r="L176" s="52"/>
      <c r="M176" s="52"/>
      <c r="N176" s="52"/>
      <c r="O176" s="52"/>
      <c r="P176" s="52"/>
    </row>
    <row r="177" spans="1:33" x14ac:dyDescent="0.2">
      <c r="B177" s="27"/>
      <c r="C177" s="40"/>
      <c r="D177" s="53"/>
      <c r="E177" s="53"/>
      <c r="F177" s="53"/>
      <c r="G177" s="53"/>
      <c r="H177" s="53"/>
      <c r="I177" s="53"/>
      <c r="J177" s="53"/>
      <c r="K177" s="53"/>
      <c r="L177" s="52"/>
      <c r="M177" s="52"/>
      <c r="N177" s="52"/>
      <c r="O177" s="52"/>
      <c r="P177" s="52"/>
    </row>
    <row r="178" spans="1:33" x14ac:dyDescent="0.2">
      <c r="B178" s="27"/>
      <c r="C178" s="36" t="s">
        <v>210</v>
      </c>
      <c r="D178" s="53"/>
      <c r="E178" s="53"/>
      <c r="F178" s="53"/>
      <c r="G178" s="53"/>
      <c r="H178" s="53"/>
      <c r="I178" s="53"/>
      <c r="J178" s="53"/>
      <c r="K178" s="53"/>
      <c r="L178" s="52"/>
      <c r="M178" s="52"/>
      <c r="N178" s="52"/>
      <c r="O178" s="52"/>
      <c r="P178" s="52"/>
    </row>
    <row r="179" spans="1:33" x14ac:dyDescent="0.2">
      <c r="B179" s="27"/>
      <c r="C179" s="26"/>
      <c r="D179" s="53"/>
      <c r="E179" s="53"/>
      <c r="F179" s="53"/>
      <c r="G179" s="53"/>
      <c r="H179" s="53"/>
      <c r="I179" s="53"/>
      <c r="J179" s="53"/>
      <c r="K179" s="53"/>
      <c r="L179" s="52"/>
      <c r="M179" s="52"/>
      <c r="N179" s="52"/>
      <c r="O179" s="52"/>
      <c r="P179" s="52"/>
    </row>
    <row r="180" spans="1:33" x14ac:dyDescent="0.2">
      <c r="B180" s="27"/>
      <c r="C180" s="26"/>
      <c r="D180" s="280" t="s">
        <v>191</v>
      </c>
      <c r="E180" s="281"/>
      <c r="F180" s="281"/>
      <c r="G180" s="281"/>
      <c r="H180" s="281"/>
      <c r="I180" s="282"/>
      <c r="J180" s="271">
        <v>2020</v>
      </c>
      <c r="K180" s="271"/>
      <c r="L180" s="271"/>
      <c r="M180" s="255">
        <v>2019</v>
      </c>
      <c r="N180" s="256"/>
      <c r="O180" s="257"/>
    </row>
    <row r="181" spans="1:33" x14ac:dyDescent="0.2">
      <c r="B181" s="27"/>
      <c r="C181" s="26"/>
      <c r="D181" s="272"/>
      <c r="E181" s="273"/>
      <c r="F181" s="273"/>
      <c r="G181" s="273"/>
      <c r="H181" s="273"/>
      <c r="I181" s="274"/>
      <c r="J181" s="244">
        <v>0</v>
      </c>
      <c r="K181" s="245"/>
      <c r="L181" s="245"/>
      <c r="M181" s="275">
        <v>0</v>
      </c>
      <c r="N181" s="544"/>
      <c r="O181" s="545"/>
    </row>
    <row r="182" spans="1:33" x14ac:dyDescent="0.2">
      <c r="B182" s="27"/>
      <c r="C182" s="26"/>
      <c r="D182" s="53"/>
      <c r="E182" s="53"/>
      <c r="F182" s="53"/>
      <c r="G182" s="53"/>
      <c r="H182" s="53"/>
      <c r="I182" s="53"/>
      <c r="J182" s="53"/>
      <c r="K182" s="53"/>
      <c r="L182" s="52"/>
      <c r="M182" s="52"/>
      <c r="N182" s="52"/>
      <c r="O182" s="52"/>
      <c r="P182" s="52"/>
    </row>
    <row r="183" spans="1:33" x14ac:dyDescent="0.2">
      <c r="A183" s="13"/>
      <c r="B183" s="41" t="s">
        <v>189</v>
      </c>
      <c r="C183" s="13" t="s">
        <v>21</v>
      </c>
    </row>
    <row r="184" spans="1:33" x14ac:dyDescent="0.2">
      <c r="A184" s="13"/>
      <c r="B184" s="41"/>
      <c r="C184" s="13"/>
    </row>
    <row r="185" spans="1:33" s="3" customFormat="1" ht="12" customHeight="1" x14ac:dyDescent="0.2">
      <c r="A185" s="235"/>
      <c r="B185" s="29" t="s">
        <v>87</v>
      </c>
      <c r="C185" s="266" t="s">
        <v>70</v>
      </c>
      <c r="D185" s="266"/>
      <c r="E185" s="266"/>
      <c r="F185" s="266"/>
      <c r="G185" s="266"/>
      <c r="H185" s="266"/>
      <c r="I185" s="266"/>
      <c r="J185" s="266"/>
      <c r="K185" s="266"/>
      <c r="L185" s="266"/>
      <c r="M185" s="266"/>
      <c r="N185" s="266"/>
      <c r="O185" s="266"/>
      <c r="P185" s="266"/>
      <c r="T185" s="2"/>
      <c r="U185" s="2"/>
      <c r="V185" s="2"/>
      <c r="W185" s="2"/>
      <c r="X185" s="2"/>
      <c r="Y185" s="2"/>
      <c r="Z185" s="2"/>
      <c r="AA185" s="2"/>
      <c r="AB185" s="2"/>
      <c r="AC185" s="2"/>
      <c r="AD185" s="2"/>
      <c r="AE185" s="2"/>
      <c r="AF185" s="2"/>
      <c r="AG185" s="2"/>
    </row>
    <row r="186" spans="1:33" s="3" customFormat="1" x14ac:dyDescent="0.2">
      <c r="A186" s="235"/>
      <c r="B186" s="51"/>
      <c r="C186" s="266"/>
      <c r="D186" s="266"/>
      <c r="E186" s="266"/>
      <c r="F186" s="266"/>
      <c r="G186" s="266"/>
      <c r="H186" s="266"/>
      <c r="I186" s="266"/>
      <c r="J186" s="266"/>
      <c r="K186" s="266"/>
      <c r="L186" s="266"/>
      <c r="M186" s="266"/>
      <c r="N186" s="266"/>
      <c r="O186" s="266"/>
      <c r="P186" s="266"/>
      <c r="T186" s="2"/>
      <c r="U186" s="2"/>
      <c r="V186" s="2"/>
      <c r="W186" s="2"/>
      <c r="X186" s="2"/>
      <c r="Y186" s="2"/>
      <c r="Z186" s="2"/>
      <c r="AA186" s="2"/>
      <c r="AB186" s="2"/>
      <c r="AC186" s="2"/>
      <c r="AD186" s="2"/>
      <c r="AE186" s="2"/>
      <c r="AF186" s="2"/>
      <c r="AG186" s="2"/>
    </row>
    <row r="187" spans="1:33" x14ac:dyDescent="0.2">
      <c r="A187" s="23"/>
      <c r="B187" s="30"/>
      <c r="C187" s="24"/>
      <c r="D187" s="24"/>
      <c r="E187" s="24"/>
      <c r="F187" s="24"/>
      <c r="G187" s="24"/>
      <c r="H187" s="24"/>
      <c r="I187" s="24"/>
      <c r="J187" s="24"/>
      <c r="K187" s="24"/>
      <c r="L187" s="24"/>
      <c r="M187" s="24"/>
      <c r="N187" s="24"/>
      <c r="O187" s="24"/>
      <c r="P187" s="24"/>
    </row>
    <row r="188" spans="1:33" x14ac:dyDescent="0.2">
      <c r="A188" s="9"/>
      <c r="B188" s="41" t="s">
        <v>189</v>
      </c>
      <c r="C188" s="13" t="s">
        <v>22</v>
      </c>
    </row>
    <row r="189" spans="1:33" x14ac:dyDescent="0.2">
      <c r="A189" s="9"/>
      <c r="B189" s="41"/>
      <c r="C189" s="13"/>
    </row>
    <row r="190" spans="1:33" s="48" customFormat="1" ht="12" customHeight="1" x14ac:dyDescent="0.2">
      <c r="A190" s="236"/>
      <c r="B190" s="50" t="s">
        <v>86</v>
      </c>
      <c r="C190" s="293" t="s">
        <v>71</v>
      </c>
      <c r="D190" s="293"/>
      <c r="E190" s="293"/>
      <c r="F190" s="293"/>
      <c r="G190" s="293"/>
      <c r="H190" s="293"/>
      <c r="I190" s="293"/>
      <c r="J190" s="293"/>
      <c r="K190" s="293"/>
      <c r="L190" s="293"/>
      <c r="M190" s="293"/>
      <c r="N190" s="293"/>
      <c r="O190" s="293"/>
      <c r="P190" s="293"/>
      <c r="T190" s="2"/>
      <c r="U190" s="2"/>
      <c r="V190" s="2"/>
      <c r="W190" s="2"/>
      <c r="X190" s="2"/>
      <c r="Y190" s="2"/>
      <c r="Z190" s="2"/>
      <c r="AA190" s="2"/>
      <c r="AB190" s="2"/>
      <c r="AC190" s="2"/>
      <c r="AD190" s="2"/>
      <c r="AE190" s="2"/>
      <c r="AF190" s="2"/>
      <c r="AG190" s="2"/>
    </row>
    <row r="191" spans="1:33" s="48" customFormat="1" x14ac:dyDescent="0.2">
      <c r="A191" s="236"/>
      <c r="B191" s="49"/>
      <c r="C191" s="293"/>
      <c r="D191" s="293"/>
      <c r="E191" s="293"/>
      <c r="F191" s="293"/>
      <c r="G191" s="293"/>
      <c r="H191" s="293"/>
      <c r="I191" s="293"/>
      <c r="J191" s="293"/>
      <c r="K191" s="293"/>
      <c r="L191" s="293"/>
      <c r="M191" s="293"/>
      <c r="N191" s="293"/>
      <c r="O191" s="293"/>
      <c r="P191" s="293"/>
      <c r="T191" s="2"/>
      <c r="U191" s="2"/>
      <c r="V191" s="2"/>
      <c r="W191" s="2"/>
      <c r="X191" s="2"/>
      <c r="Y191" s="2"/>
      <c r="Z191" s="2"/>
      <c r="AA191" s="2"/>
      <c r="AB191" s="2"/>
      <c r="AC191" s="2"/>
      <c r="AD191" s="2"/>
      <c r="AE191" s="2"/>
      <c r="AF191" s="2"/>
      <c r="AG191" s="2"/>
    </row>
    <row r="193" spans="1:30" x14ac:dyDescent="0.2">
      <c r="A193" s="13"/>
      <c r="B193" s="47" t="s">
        <v>212</v>
      </c>
    </row>
    <row r="194" spans="1:30" x14ac:dyDescent="0.2">
      <c r="A194" s="13"/>
      <c r="B194" s="47"/>
    </row>
    <row r="195" spans="1:30" s="3" customFormat="1" ht="11.25" customHeight="1" x14ac:dyDescent="0.2">
      <c r="A195" s="235"/>
      <c r="B195" s="29" t="s">
        <v>83</v>
      </c>
      <c r="C195" s="266" t="s">
        <v>72</v>
      </c>
      <c r="D195" s="266"/>
      <c r="E195" s="266"/>
      <c r="F195" s="266"/>
      <c r="G195" s="266"/>
      <c r="H195" s="266"/>
      <c r="I195" s="266"/>
      <c r="J195" s="266"/>
      <c r="K195" s="266"/>
      <c r="L195" s="266"/>
      <c r="M195" s="266"/>
      <c r="N195" s="266"/>
      <c r="O195" s="266"/>
      <c r="P195" s="266"/>
    </row>
    <row r="196" spans="1:30" s="3" customFormat="1" ht="11.25" x14ac:dyDescent="0.2">
      <c r="A196" s="235"/>
      <c r="B196" s="29"/>
      <c r="C196" s="266"/>
      <c r="D196" s="266"/>
      <c r="E196" s="266"/>
      <c r="F196" s="266"/>
      <c r="G196" s="266"/>
      <c r="H196" s="266"/>
      <c r="I196" s="266"/>
      <c r="J196" s="266"/>
      <c r="K196" s="266"/>
      <c r="L196" s="266"/>
      <c r="M196" s="266"/>
      <c r="N196" s="266"/>
      <c r="O196" s="266"/>
      <c r="P196" s="266"/>
    </row>
    <row r="197" spans="1:30" s="3" customFormat="1" ht="11.25" x14ac:dyDescent="0.2">
      <c r="A197" s="235"/>
      <c r="B197" s="46"/>
      <c r="C197" s="44"/>
      <c r="D197" s="44"/>
      <c r="E197" s="44"/>
      <c r="F197" s="44"/>
      <c r="G197" s="44"/>
      <c r="H197" s="44"/>
      <c r="I197" s="44"/>
      <c r="J197" s="44"/>
      <c r="K197" s="44"/>
      <c r="L197" s="44"/>
      <c r="M197" s="44"/>
      <c r="N197" s="44"/>
      <c r="O197" s="44"/>
      <c r="P197" s="44"/>
    </row>
    <row r="198" spans="1:30" s="3" customFormat="1" ht="11.25" customHeight="1" x14ac:dyDescent="0.2">
      <c r="A198" s="235"/>
      <c r="B198" s="29" t="s">
        <v>82</v>
      </c>
      <c r="C198" s="266" t="s">
        <v>73</v>
      </c>
      <c r="D198" s="266"/>
      <c r="E198" s="266"/>
      <c r="F198" s="266"/>
      <c r="G198" s="266"/>
      <c r="H198" s="266"/>
      <c r="I198" s="266"/>
      <c r="J198" s="266"/>
      <c r="K198" s="266"/>
      <c r="L198" s="266"/>
      <c r="M198" s="266"/>
      <c r="N198" s="266"/>
      <c r="O198" s="266"/>
      <c r="P198" s="266"/>
    </row>
    <row r="199" spans="1:30" s="3" customFormat="1" ht="11.25" x14ac:dyDescent="0.2">
      <c r="A199" s="215"/>
      <c r="B199" s="28"/>
      <c r="C199" s="266"/>
      <c r="D199" s="266"/>
      <c r="E199" s="266"/>
      <c r="F199" s="266"/>
      <c r="G199" s="266"/>
      <c r="H199" s="266"/>
      <c r="I199" s="266"/>
      <c r="J199" s="266"/>
      <c r="K199" s="266"/>
      <c r="L199" s="266"/>
      <c r="M199" s="266"/>
      <c r="N199" s="266"/>
      <c r="O199" s="266"/>
      <c r="P199" s="266"/>
    </row>
    <row r="200" spans="1:30" s="3" customFormat="1" ht="11.25" x14ac:dyDescent="0.2">
      <c r="A200" s="215"/>
      <c r="B200" s="45"/>
      <c r="C200" s="44"/>
      <c r="D200" s="44"/>
      <c r="E200" s="44"/>
      <c r="F200" s="44"/>
      <c r="G200" s="44"/>
      <c r="H200" s="44"/>
      <c r="I200" s="44"/>
      <c r="J200" s="44"/>
      <c r="K200" s="44"/>
      <c r="L200" s="44"/>
      <c r="M200" s="44"/>
      <c r="N200" s="44"/>
      <c r="O200" s="44"/>
      <c r="P200" s="44"/>
    </row>
    <row r="201" spans="1:30" s="3" customFormat="1" ht="11.25" customHeight="1" x14ac:dyDescent="0.2">
      <c r="A201" s="235"/>
      <c r="B201" s="43" t="s">
        <v>85</v>
      </c>
      <c r="C201" s="266" t="s">
        <v>74</v>
      </c>
      <c r="D201" s="266"/>
      <c r="E201" s="266"/>
      <c r="F201" s="266"/>
      <c r="G201" s="266"/>
      <c r="H201" s="266"/>
      <c r="I201" s="266"/>
      <c r="J201" s="266"/>
      <c r="K201" s="266"/>
      <c r="L201" s="266"/>
      <c r="M201" s="266"/>
      <c r="N201" s="266"/>
      <c r="O201" s="266"/>
      <c r="P201" s="266"/>
    </row>
    <row r="202" spans="1:30" s="3" customFormat="1" ht="11.25" x14ac:dyDescent="0.2">
      <c r="A202" s="234"/>
      <c r="B202" s="184"/>
      <c r="C202" s="266"/>
      <c r="D202" s="266"/>
      <c r="E202" s="266"/>
      <c r="F202" s="266"/>
      <c r="G202" s="266"/>
      <c r="H202" s="266"/>
      <c r="I202" s="266"/>
      <c r="J202" s="266"/>
      <c r="K202" s="266"/>
      <c r="L202" s="266"/>
      <c r="M202" s="266"/>
      <c r="N202" s="266"/>
      <c r="O202" s="266"/>
      <c r="P202" s="266"/>
    </row>
    <row r="203" spans="1:30" s="3" customFormat="1" x14ac:dyDescent="0.2">
      <c r="A203" s="234"/>
      <c r="B203" s="38"/>
      <c r="C203" s="38"/>
      <c r="D203" s="38"/>
      <c r="E203" s="38"/>
      <c r="F203" s="38"/>
      <c r="G203" s="38"/>
      <c r="H203" s="38"/>
      <c r="I203" s="38"/>
      <c r="J203" s="38"/>
      <c r="K203" s="38"/>
      <c r="L203" s="38"/>
      <c r="M203" s="38"/>
      <c r="N203" s="38"/>
      <c r="O203" s="38"/>
      <c r="P203" s="38"/>
      <c r="Q203" s="38"/>
    </row>
    <row r="204" spans="1:30" ht="12" customHeight="1" x14ac:dyDescent="0.2">
      <c r="A204" s="233"/>
      <c r="B204" s="38"/>
      <c r="C204" s="246" t="s">
        <v>213</v>
      </c>
      <c r="D204" s="246"/>
      <c r="E204" s="246"/>
      <c r="F204" s="246"/>
      <c r="G204" s="246"/>
      <c r="H204" s="246"/>
      <c r="I204" s="246"/>
      <c r="J204" s="246"/>
      <c r="K204" s="246"/>
      <c r="L204" s="246"/>
      <c r="M204" s="246"/>
      <c r="N204" s="246"/>
      <c r="O204" s="246"/>
      <c r="P204" s="246"/>
    </row>
    <row r="205" spans="1:30" x14ac:dyDescent="0.2">
      <c r="A205" s="233"/>
      <c r="B205" s="38"/>
      <c r="C205" s="246"/>
      <c r="D205" s="246"/>
      <c r="E205" s="246"/>
      <c r="F205" s="246"/>
      <c r="G205" s="246"/>
      <c r="H205" s="246"/>
      <c r="I205" s="246"/>
      <c r="J205" s="246"/>
      <c r="K205" s="246"/>
      <c r="L205" s="246"/>
      <c r="M205" s="246"/>
      <c r="N205" s="246"/>
      <c r="O205" s="246"/>
      <c r="P205" s="246"/>
    </row>
    <row r="206" spans="1:30" x14ac:dyDescent="0.2">
      <c r="A206" s="233"/>
      <c r="B206" s="38"/>
      <c r="C206" s="246"/>
      <c r="D206" s="246"/>
      <c r="E206" s="246"/>
      <c r="F206" s="246"/>
      <c r="G206" s="246"/>
      <c r="H206" s="246"/>
      <c r="I206" s="246"/>
      <c r="J206" s="246"/>
      <c r="K206" s="246"/>
      <c r="L206" s="246"/>
      <c r="M206" s="246"/>
      <c r="N206" s="246"/>
      <c r="O206" s="246"/>
      <c r="P206" s="246"/>
    </row>
    <row r="207" spans="1:30" x14ac:dyDescent="0.2">
      <c r="A207" s="233"/>
      <c r="B207" s="38"/>
      <c r="C207" s="24"/>
      <c r="D207" s="24"/>
      <c r="E207" s="24"/>
      <c r="F207" s="24"/>
      <c r="G207" s="24"/>
      <c r="H207" s="24"/>
      <c r="I207" s="24"/>
      <c r="J207" s="24"/>
      <c r="K207" s="24"/>
      <c r="L207" s="24"/>
      <c r="M207" s="24"/>
      <c r="N207" s="24"/>
      <c r="O207" s="24"/>
      <c r="P207" s="24"/>
      <c r="R207" s="3"/>
      <c r="S207" s="3"/>
      <c r="T207" s="3"/>
      <c r="U207" s="3"/>
      <c r="V207" s="3"/>
      <c r="W207" s="3"/>
      <c r="X207" s="3"/>
      <c r="Y207" s="3"/>
      <c r="Z207" s="3"/>
      <c r="AA207" s="3"/>
      <c r="AB207" s="3"/>
      <c r="AC207" s="3"/>
      <c r="AD207" s="3"/>
    </row>
    <row r="208" spans="1:30" x14ac:dyDescent="0.2">
      <c r="A208" s="233"/>
      <c r="B208" s="38"/>
      <c r="C208" s="24"/>
      <c r="D208" s="24"/>
      <c r="E208" s="254" t="s">
        <v>191</v>
      </c>
      <c r="F208" s="254"/>
      <c r="G208" s="254"/>
      <c r="H208" s="254"/>
      <c r="I208" s="271">
        <v>2020</v>
      </c>
      <c r="J208" s="271"/>
      <c r="K208" s="271"/>
      <c r="L208" s="271">
        <v>2019</v>
      </c>
      <c r="M208" s="271"/>
      <c r="N208" s="271"/>
      <c r="P208" s="24"/>
      <c r="R208" s="3"/>
      <c r="S208" s="3"/>
      <c r="T208" s="3"/>
      <c r="U208" s="3"/>
      <c r="V208" s="3"/>
      <c r="W208" s="3"/>
      <c r="X208" s="3"/>
      <c r="Y208" s="3"/>
      <c r="Z208" s="3"/>
      <c r="AA208" s="3"/>
      <c r="AB208" s="3"/>
      <c r="AC208" s="3"/>
      <c r="AD208" s="3"/>
    </row>
    <row r="209" spans="1:30" x14ac:dyDescent="0.2">
      <c r="A209" s="233"/>
      <c r="B209" s="38"/>
      <c r="C209" s="24"/>
      <c r="D209" s="24"/>
      <c r="E209" s="524" t="s">
        <v>273</v>
      </c>
      <c r="F209" s="524"/>
      <c r="G209" s="524"/>
      <c r="H209" s="524"/>
      <c r="I209" s="244">
        <v>1398192.69</v>
      </c>
      <c r="J209" s="524"/>
      <c r="K209" s="524"/>
      <c r="L209" s="244">
        <v>1311461.78</v>
      </c>
      <c r="M209" s="524"/>
      <c r="N209" s="524"/>
      <c r="P209" s="24"/>
      <c r="R209" s="3"/>
      <c r="S209" s="3"/>
      <c r="T209" s="3"/>
      <c r="U209" s="3"/>
      <c r="V209" s="3"/>
      <c r="W209" s="3"/>
      <c r="X209" s="3"/>
      <c r="Y209" s="3"/>
      <c r="Z209" s="3"/>
      <c r="AA209" s="3"/>
      <c r="AB209" s="3"/>
      <c r="AC209" s="3"/>
      <c r="AD209" s="3"/>
    </row>
    <row r="210" spans="1:30" x14ac:dyDescent="0.2">
      <c r="A210" s="233"/>
      <c r="B210" s="38"/>
      <c r="C210" s="24"/>
      <c r="D210" s="24"/>
      <c r="E210" s="524" t="s">
        <v>275</v>
      </c>
      <c r="F210" s="524"/>
      <c r="G210" s="524"/>
      <c r="H210" s="524"/>
      <c r="I210" s="244">
        <v>0</v>
      </c>
      <c r="J210" s="524"/>
      <c r="K210" s="524"/>
      <c r="L210" s="244">
        <v>0</v>
      </c>
      <c r="M210" s="524"/>
      <c r="N210" s="524"/>
      <c r="P210" s="24"/>
      <c r="R210" s="3"/>
      <c r="S210" s="3"/>
      <c r="T210" s="3"/>
      <c r="U210" s="3"/>
      <c r="V210" s="3"/>
      <c r="W210" s="3"/>
      <c r="X210" s="3"/>
      <c r="Y210" s="3"/>
      <c r="Z210" s="3"/>
      <c r="AA210" s="3"/>
      <c r="AB210" s="3"/>
      <c r="AC210" s="3"/>
      <c r="AD210" s="3"/>
    </row>
    <row r="211" spans="1:30" x14ac:dyDescent="0.2">
      <c r="A211" s="233"/>
      <c r="B211" s="38"/>
      <c r="C211" s="24"/>
      <c r="D211" s="24"/>
      <c r="E211" s="250" t="s">
        <v>214</v>
      </c>
      <c r="F211" s="251"/>
      <c r="G211" s="251"/>
      <c r="H211" s="252"/>
      <c r="I211" s="498">
        <f>SUM(I209:K210)</f>
        <v>1398192.69</v>
      </c>
      <c r="J211" s="498"/>
      <c r="K211" s="498"/>
      <c r="L211" s="498">
        <f>SUM(L209:N210)</f>
        <v>1311461.78</v>
      </c>
      <c r="M211" s="498"/>
      <c r="N211" s="498"/>
      <c r="P211" s="24"/>
      <c r="R211" s="3"/>
      <c r="S211" s="3"/>
      <c r="T211" s="3"/>
      <c r="U211" s="3"/>
      <c r="V211" s="3"/>
      <c r="W211" s="3"/>
      <c r="X211" s="3"/>
      <c r="Y211" s="3"/>
      <c r="Z211" s="3"/>
      <c r="AA211" s="3"/>
      <c r="AB211" s="3"/>
      <c r="AC211" s="3"/>
      <c r="AD211" s="3"/>
    </row>
    <row r="212" spans="1:30" x14ac:dyDescent="0.2">
      <c r="A212" s="233"/>
      <c r="B212" s="38"/>
      <c r="C212" s="24"/>
      <c r="D212" s="24"/>
      <c r="E212" s="24"/>
      <c r="F212" s="24"/>
      <c r="G212" s="24"/>
      <c r="H212" s="24"/>
      <c r="I212" s="24"/>
      <c r="J212" s="24"/>
      <c r="K212" s="24"/>
      <c r="L212" s="24"/>
      <c r="M212" s="24"/>
      <c r="N212" s="24"/>
      <c r="O212" s="24"/>
      <c r="P212" s="24"/>
      <c r="R212" s="3"/>
      <c r="S212" s="3"/>
      <c r="T212" s="3"/>
      <c r="U212" s="3"/>
      <c r="V212" s="3"/>
      <c r="W212" s="3"/>
      <c r="X212" s="3"/>
      <c r="Y212" s="3"/>
      <c r="Z212" s="3"/>
      <c r="AA212" s="3"/>
      <c r="AB212" s="3"/>
      <c r="AC212" s="3"/>
      <c r="AD212" s="3"/>
    </row>
    <row r="213" spans="1:30" x14ac:dyDescent="0.2">
      <c r="A213" s="233"/>
      <c r="B213" s="41" t="s">
        <v>189</v>
      </c>
      <c r="C213" s="40" t="s">
        <v>215</v>
      </c>
      <c r="D213" s="24"/>
      <c r="E213" s="24"/>
      <c r="F213" s="24"/>
      <c r="G213" s="24"/>
      <c r="H213" s="24"/>
      <c r="I213" s="24"/>
      <c r="J213" s="24"/>
      <c r="K213" s="24"/>
      <c r="L213" s="24"/>
      <c r="M213" s="24"/>
      <c r="N213" s="24"/>
      <c r="O213" s="24"/>
      <c r="P213" s="24"/>
    </row>
    <row r="214" spans="1:30" x14ac:dyDescent="0.2">
      <c r="A214" s="233"/>
      <c r="B214" s="41"/>
      <c r="C214" s="40"/>
      <c r="D214" s="24"/>
      <c r="E214" s="24"/>
      <c r="F214" s="24"/>
      <c r="G214" s="24"/>
      <c r="H214" s="24"/>
      <c r="I214" s="24"/>
      <c r="J214" s="24"/>
      <c r="K214" s="24"/>
      <c r="L214" s="24"/>
      <c r="M214" s="24"/>
      <c r="N214" s="24"/>
      <c r="O214" s="24"/>
      <c r="P214" s="24"/>
    </row>
    <row r="215" spans="1:30" x14ac:dyDescent="0.2">
      <c r="A215" s="233"/>
      <c r="B215" s="38"/>
      <c r="C215" s="33" t="s">
        <v>216</v>
      </c>
      <c r="D215" s="24"/>
      <c r="E215" s="24"/>
      <c r="F215" s="24"/>
      <c r="G215" s="24"/>
      <c r="H215" s="24"/>
      <c r="I215" s="24"/>
      <c r="J215" s="24"/>
      <c r="K215" s="24"/>
      <c r="L215" s="24"/>
      <c r="M215" s="24"/>
      <c r="N215" s="24"/>
      <c r="O215" s="24"/>
      <c r="P215" s="24"/>
      <c r="S215" s="3"/>
      <c r="T215" s="3"/>
      <c r="U215" s="3"/>
      <c r="V215" s="3"/>
      <c r="W215" s="3"/>
      <c r="X215" s="3"/>
      <c r="Y215" s="3"/>
      <c r="Z215" s="3"/>
      <c r="AA215" s="3"/>
      <c r="AB215" s="3"/>
      <c r="AC215" s="3"/>
      <c r="AD215" s="3"/>
    </row>
    <row r="216" spans="1:30" x14ac:dyDescent="0.2">
      <c r="A216" s="233"/>
      <c r="B216" s="38"/>
      <c r="C216" s="24"/>
      <c r="D216" s="24"/>
      <c r="E216" s="24"/>
      <c r="F216" s="24"/>
      <c r="G216" s="24"/>
      <c r="H216" s="24"/>
      <c r="I216" s="24"/>
      <c r="J216" s="24"/>
      <c r="K216" s="24"/>
      <c r="L216" s="24"/>
      <c r="M216" s="24"/>
      <c r="N216" s="24"/>
      <c r="O216" s="24"/>
      <c r="P216" s="24"/>
      <c r="S216" s="3"/>
      <c r="T216" s="3"/>
      <c r="U216" s="3"/>
      <c r="V216" s="3"/>
      <c r="W216" s="3"/>
      <c r="X216" s="3"/>
      <c r="Y216" s="3"/>
      <c r="Z216" s="3"/>
      <c r="AA216" s="3"/>
      <c r="AB216" s="3"/>
      <c r="AC216" s="3"/>
      <c r="AD216" s="3"/>
    </row>
    <row r="217" spans="1:30" x14ac:dyDescent="0.2">
      <c r="A217" s="233"/>
      <c r="B217" s="38"/>
      <c r="C217" s="24"/>
      <c r="D217" s="280" t="s">
        <v>191</v>
      </c>
      <c r="E217" s="281"/>
      <c r="F217" s="281"/>
      <c r="G217" s="281"/>
      <c r="H217" s="281"/>
      <c r="I217" s="281"/>
      <c r="J217" s="281"/>
      <c r="K217" s="281"/>
      <c r="L217" s="282"/>
      <c r="M217" s="255" t="s">
        <v>195</v>
      </c>
      <c r="N217" s="256"/>
      <c r="O217" s="257"/>
      <c r="S217" s="3"/>
      <c r="T217" s="3"/>
      <c r="U217" s="3"/>
      <c r="V217" s="3"/>
      <c r="W217" s="3"/>
      <c r="X217" s="3"/>
      <c r="Y217" s="3"/>
      <c r="Z217" s="3"/>
      <c r="AA217" s="3"/>
      <c r="AB217" s="3"/>
      <c r="AC217" s="3"/>
      <c r="AD217" s="3"/>
    </row>
    <row r="218" spans="1:30" x14ac:dyDescent="0.2">
      <c r="A218" s="233"/>
      <c r="B218" s="38"/>
      <c r="C218" s="24"/>
      <c r="D218" s="524" t="s">
        <v>276</v>
      </c>
      <c r="E218" s="524"/>
      <c r="F218" s="524"/>
      <c r="G218" s="524"/>
      <c r="H218" s="524"/>
      <c r="I218" s="524"/>
      <c r="J218" s="524"/>
      <c r="K218" s="524"/>
      <c r="L218" s="524"/>
      <c r="M218" s="244">
        <v>0</v>
      </c>
      <c r="N218" s="524"/>
      <c r="O218" s="524"/>
      <c r="S218" s="3"/>
      <c r="T218" s="3"/>
      <c r="U218" s="3"/>
      <c r="V218" s="3"/>
      <c r="W218" s="3"/>
      <c r="X218" s="3"/>
      <c r="Y218" s="3"/>
      <c r="Z218" s="3"/>
      <c r="AA218" s="3"/>
      <c r="AB218" s="3"/>
      <c r="AC218" s="3"/>
      <c r="AD218" s="3"/>
    </row>
    <row r="219" spans="1:30" x14ac:dyDescent="0.2">
      <c r="A219" s="233"/>
      <c r="B219" s="38"/>
      <c r="C219" s="24"/>
      <c r="D219" s="524" t="s">
        <v>277</v>
      </c>
      <c r="E219" s="524"/>
      <c r="F219" s="524"/>
      <c r="G219" s="524"/>
      <c r="H219" s="524"/>
      <c r="I219" s="524"/>
      <c r="J219" s="524"/>
      <c r="K219" s="524"/>
      <c r="L219" s="524"/>
      <c r="M219" s="244">
        <v>1209884.48</v>
      </c>
      <c r="N219" s="524"/>
      <c r="O219" s="524"/>
      <c r="S219" s="3"/>
      <c r="T219" s="3"/>
      <c r="U219" s="3"/>
      <c r="V219" s="3"/>
      <c r="W219" s="3"/>
      <c r="X219" s="3"/>
      <c r="Y219" s="3"/>
      <c r="Z219" s="3"/>
      <c r="AA219" s="3"/>
      <c r="AB219" s="3"/>
      <c r="AC219" s="3"/>
      <c r="AD219" s="3"/>
    </row>
    <row r="220" spans="1:30" x14ac:dyDescent="0.2">
      <c r="A220" s="233"/>
      <c r="B220" s="38"/>
      <c r="C220" s="24"/>
      <c r="D220" s="524" t="s">
        <v>278</v>
      </c>
      <c r="E220" s="524"/>
      <c r="F220" s="524"/>
      <c r="G220" s="524"/>
      <c r="H220" s="524"/>
      <c r="I220" s="524"/>
      <c r="J220" s="524"/>
      <c r="K220" s="524"/>
      <c r="L220" s="524"/>
      <c r="M220" s="244">
        <v>0</v>
      </c>
      <c r="N220" s="524"/>
      <c r="O220" s="524"/>
      <c r="S220" s="3"/>
      <c r="T220" s="3"/>
      <c r="U220" s="3"/>
      <c r="V220" s="3"/>
      <c r="W220" s="3"/>
      <c r="X220" s="3"/>
      <c r="Y220" s="3"/>
      <c r="Z220" s="3"/>
      <c r="AA220" s="3"/>
      <c r="AB220" s="3"/>
      <c r="AC220" s="3"/>
      <c r="AD220" s="3"/>
    </row>
    <row r="221" spans="1:30" x14ac:dyDescent="0.2">
      <c r="A221" s="233"/>
      <c r="B221" s="38"/>
      <c r="C221" s="24"/>
      <c r="D221" s="524" t="s">
        <v>279</v>
      </c>
      <c r="E221" s="524"/>
      <c r="F221" s="524"/>
      <c r="G221" s="524"/>
      <c r="H221" s="524"/>
      <c r="I221" s="524"/>
      <c r="J221" s="524"/>
      <c r="K221" s="524"/>
      <c r="L221" s="524"/>
      <c r="M221" s="244">
        <v>20000</v>
      </c>
      <c r="N221" s="524"/>
      <c r="O221" s="524"/>
      <c r="S221" s="3"/>
      <c r="T221" s="3"/>
      <c r="U221" s="3"/>
      <c r="V221" s="3"/>
      <c r="W221" s="3"/>
      <c r="X221" s="3"/>
      <c r="Y221" s="3"/>
      <c r="Z221" s="3"/>
      <c r="AA221" s="3"/>
      <c r="AB221" s="3"/>
      <c r="AC221" s="3"/>
      <c r="AD221" s="3"/>
    </row>
    <row r="222" spans="1:30" x14ac:dyDescent="0.2">
      <c r="A222" s="233"/>
      <c r="B222" s="38"/>
      <c r="C222" s="24"/>
      <c r="D222" s="524" t="s">
        <v>280</v>
      </c>
      <c r="E222" s="524"/>
      <c r="F222" s="524"/>
      <c r="G222" s="524"/>
      <c r="H222" s="524"/>
      <c r="I222" s="524"/>
      <c r="J222" s="524"/>
      <c r="K222" s="524"/>
      <c r="L222" s="524"/>
      <c r="M222" s="244">
        <v>0</v>
      </c>
      <c r="N222" s="524"/>
      <c r="O222" s="524"/>
      <c r="S222" s="3"/>
      <c r="T222" s="3"/>
      <c r="U222" s="3"/>
      <c r="V222" s="3"/>
      <c r="W222" s="3"/>
      <c r="X222" s="3"/>
      <c r="Y222" s="3"/>
      <c r="Z222" s="3"/>
      <c r="AA222" s="3"/>
      <c r="AB222" s="3"/>
      <c r="AC222" s="3"/>
      <c r="AD222" s="3"/>
    </row>
    <row r="223" spans="1:30" x14ac:dyDescent="0.2">
      <c r="A223" s="233"/>
      <c r="B223" s="38"/>
      <c r="C223" s="24"/>
      <c r="D223" s="541" t="s">
        <v>274</v>
      </c>
      <c r="E223" s="542"/>
      <c r="F223" s="542"/>
      <c r="G223" s="542"/>
      <c r="H223" s="542"/>
      <c r="I223" s="542"/>
      <c r="J223" s="542"/>
      <c r="K223" s="542"/>
      <c r="L223" s="543"/>
      <c r="M223" s="512">
        <f>SUM(M218:O222)</f>
        <v>1229884.48</v>
      </c>
      <c r="N223" s="513"/>
      <c r="O223" s="514"/>
      <c r="S223" s="3"/>
      <c r="T223" s="3"/>
      <c r="U223" s="3"/>
      <c r="V223" s="3"/>
      <c r="W223" s="3"/>
      <c r="X223" s="3"/>
      <c r="Y223" s="3"/>
      <c r="Z223" s="3"/>
      <c r="AA223" s="3"/>
      <c r="AB223" s="3"/>
      <c r="AC223" s="3"/>
      <c r="AD223" s="3"/>
    </row>
    <row r="224" spans="1:30" x14ac:dyDescent="0.2">
      <c r="A224" s="233"/>
      <c r="B224" s="38"/>
      <c r="C224" s="24"/>
      <c r="D224" s="24"/>
      <c r="E224" s="24"/>
      <c r="F224" s="24"/>
      <c r="G224" s="24"/>
      <c r="H224" s="24"/>
      <c r="I224" s="24"/>
      <c r="J224" s="24"/>
      <c r="K224" s="24"/>
      <c r="L224" s="24"/>
      <c r="M224" s="24"/>
      <c r="N224" s="24"/>
      <c r="O224" s="24"/>
      <c r="P224" s="24"/>
      <c r="S224" s="3"/>
      <c r="T224" s="3"/>
      <c r="U224" s="3"/>
      <c r="V224" s="3"/>
      <c r="W224" s="3"/>
      <c r="X224" s="3"/>
      <c r="Y224" s="3"/>
      <c r="Z224" s="3"/>
      <c r="AA224" s="3"/>
      <c r="AB224" s="3"/>
      <c r="AC224" s="3"/>
      <c r="AD224" s="3"/>
    </row>
    <row r="225" spans="1:16" x14ac:dyDescent="0.2">
      <c r="A225" s="233"/>
      <c r="B225" s="38"/>
      <c r="C225" s="40" t="s">
        <v>217</v>
      </c>
      <c r="D225" s="32"/>
      <c r="E225" s="32"/>
      <c r="F225" s="32"/>
      <c r="G225" s="32"/>
      <c r="H225" s="32"/>
      <c r="I225" s="32"/>
      <c r="J225" s="32"/>
      <c r="K225" s="32"/>
      <c r="L225" s="32"/>
      <c r="M225" s="32"/>
      <c r="N225" s="32"/>
      <c r="O225" s="32"/>
      <c r="P225" s="32"/>
    </row>
    <row r="226" spans="1:16" x14ac:dyDescent="0.2">
      <c r="A226" s="233"/>
      <c r="B226" s="38"/>
      <c r="C226" s="40"/>
      <c r="D226" s="32"/>
      <c r="E226" s="32"/>
      <c r="F226" s="32"/>
      <c r="G226" s="32"/>
      <c r="H226" s="32"/>
      <c r="I226" s="32"/>
      <c r="J226" s="32"/>
      <c r="K226" s="32"/>
      <c r="L226" s="32"/>
      <c r="M226" s="32"/>
      <c r="N226" s="32"/>
      <c r="O226" s="32"/>
      <c r="P226" s="32"/>
    </row>
    <row r="227" spans="1:16" ht="12" customHeight="1" x14ac:dyDescent="0.2">
      <c r="A227" s="233"/>
      <c r="B227" s="38"/>
      <c r="C227" s="246" t="s">
        <v>218</v>
      </c>
      <c r="D227" s="246"/>
      <c r="E227" s="246"/>
      <c r="F227" s="246"/>
      <c r="G227" s="246"/>
      <c r="H227" s="246"/>
      <c r="I227" s="246"/>
      <c r="J227" s="246"/>
      <c r="K227" s="246"/>
      <c r="L227" s="246"/>
      <c r="M227" s="246"/>
      <c r="N227" s="246"/>
      <c r="O227" s="246"/>
      <c r="P227" s="246"/>
    </row>
    <row r="228" spans="1:16" x14ac:dyDescent="0.2">
      <c r="A228" s="233"/>
      <c r="B228" s="38"/>
      <c r="C228" s="246"/>
      <c r="D228" s="246"/>
      <c r="E228" s="246"/>
      <c r="F228" s="246"/>
      <c r="G228" s="246"/>
      <c r="H228" s="246"/>
      <c r="I228" s="246"/>
      <c r="J228" s="246"/>
      <c r="K228" s="246"/>
      <c r="L228" s="246"/>
      <c r="M228" s="246"/>
      <c r="N228" s="246"/>
      <c r="O228" s="246"/>
      <c r="P228" s="246"/>
    </row>
    <row r="229" spans="1:16" x14ac:dyDescent="0.2">
      <c r="A229" s="233"/>
      <c r="B229" s="38"/>
      <c r="C229" s="246"/>
      <c r="D229" s="246"/>
      <c r="E229" s="246"/>
      <c r="F229" s="246"/>
      <c r="G229" s="246"/>
      <c r="H229" s="246"/>
      <c r="I229" s="246"/>
      <c r="J229" s="246"/>
      <c r="K229" s="246"/>
      <c r="L229" s="246"/>
      <c r="M229" s="246"/>
      <c r="N229" s="246"/>
      <c r="O229" s="246"/>
      <c r="P229" s="246"/>
    </row>
    <row r="230" spans="1:16" x14ac:dyDescent="0.2">
      <c r="A230" s="233"/>
      <c r="B230" s="38"/>
      <c r="C230" s="32"/>
      <c r="D230" s="32"/>
      <c r="E230" s="32"/>
      <c r="F230" s="32"/>
      <c r="G230" s="32"/>
      <c r="H230" s="32"/>
      <c r="I230" s="32"/>
      <c r="J230" s="32"/>
      <c r="K230" s="32"/>
      <c r="L230" s="32"/>
      <c r="M230" s="32"/>
      <c r="N230" s="32"/>
      <c r="O230" s="32"/>
      <c r="P230" s="32"/>
    </row>
    <row r="231" spans="1:16" x14ac:dyDescent="0.2">
      <c r="A231" s="233"/>
      <c r="B231" s="38"/>
      <c r="C231" s="40" t="s">
        <v>219</v>
      </c>
      <c r="D231" s="32"/>
      <c r="E231" s="32"/>
      <c r="F231" s="32"/>
      <c r="G231" s="32"/>
      <c r="H231" s="32"/>
      <c r="I231" s="32"/>
      <c r="J231" s="32"/>
      <c r="K231" s="32"/>
      <c r="L231" s="32"/>
      <c r="M231" s="32"/>
      <c r="N231" s="32"/>
      <c r="O231" s="32"/>
      <c r="P231" s="32"/>
    </row>
    <row r="232" spans="1:16" x14ac:dyDescent="0.2">
      <c r="A232" s="233"/>
      <c r="B232" s="38"/>
      <c r="C232" s="40"/>
      <c r="D232" s="32"/>
      <c r="E232" s="32"/>
      <c r="F232" s="32"/>
      <c r="G232" s="32"/>
      <c r="H232" s="32"/>
      <c r="I232" s="32"/>
      <c r="J232" s="32"/>
      <c r="K232" s="32"/>
      <c r="L232" s="32"/>
      <c r="M232" s="32"/>
      <c r="N232" s="32"/>
      <c r="O232" s="32"/>
      <c r="P232" s="32"/>
    </row>
    <row r="233" spans="1:16" ht="12" customHeight="1" x14ac:dyDescent="0.2">
      <c r="A233" s="233"/>
      <c r="B233" s="38"/>
      <c r="C233" s="246" t="s">
        <v>220</v>
      </c>
      <c r="D233" s="246"/>
      <c r="E233" s="246"/>
      <c r="F233" s="246"/>
      <c r="G233" s="246"/>
      <c r="H233" s="246"/>
      <c r="I233" s="246"/>
      <c r="J233" s="246"/>
      <c r="K233" s="246"/>
      <c r="L233" s="246"/>
      <c r="M233" s="246"/>
      <c r="N233" s="246"/>
      <c r="O233" s="246"/>
      <c r="P233" s="246"/>
    </row>
    <row r="234" spans="1:16" x14ac:dyDescent="0.2">
      <c r="A234" s="233"/>
      <c r="B234" s="38"/>
      <c r="C234" s="246"/>
      <c r="D234" s="246"/>
      <c r="E234" s="246"/>
      <c r="F234" s="246"/>
      <c r="G234" s="246"/>
      <c r="H234" s="246"/>
      <c r="I234" s="246"/>
      <c r="J234" s="246"/>
      <c r="K234" s="246"/>
      <c r="L234" s="246"/>
      <c r="M234" s="246"/>
      <c r="N234" s="246"/>
      <c r="O234" s="246"/>
      <c r="P234" s="246"/>
    </row>
    <row r="235" spans="1:16" x14ac:dyDescent="0.2">
      <c r="A235" s="233"/>
      <c r="B235" s="38"/>
      <c r="C235" s="246"/>
      <c r="D235" s="246"/>
      <c r="E235" s="246"/>
      <c r="F235" s="246"/>
      <c r="G235" s="246"/>
      <c r="H235" s="246"/>
      <c r="I235" s="246"/>
      <c r="J235" s="246"/>
      <c r="K235" s="246"/>
      <c r="L235" s="246"/>
      <c r="M235" s="246"/>
      <c r="N235" s="246"/>
      <c r="O235" s="246"/>
      <c r="P235" s="246"/>
    </row>
    <row r="236" spans="1:16" x14ac:dyDescent="0.2">
      <c r="A236" s="233"/>
      <c r="B236" s="38"/>
      <c r="C236" s="32"/>
      <c r="D236" s="32"/>
      <c r="E236" s="32"/>
      <c r="F236" s="32"/>
      <c r="G236" s="32"/>
      <c r="H236" s="32"/>
      <c r="I236" s="32"/>
      <c r="J236" s="32"/>
      <c r="K236" s="32"/>
      <c r="L236" s="32"/>
      <c r="M236" s="32"/>
      <c r="N236" s="32"/>
      <c r="O236" s="32"/>
      <c r="P236" s="32"/>
    </row>
    <row r="237" spans="1:16" x14ac:dyDescent="0.2">
      <c r="A237" s="233"/>
      <c r="B237" s="38"/>
      <c r="C237" s="40" t="s">
        <v>221</v>
      </c>
      <c r="D237" s="32"/>
      <c r="E237" s="32"/>
      <c r="F237" s="32"/>
      <c r="G237" s="32"/>
      <c r="H237" s="32"/>
      <c r="I237" s="32"/>
      <c r="J237" s="32"/>
      <c r="K237" s="32"/>
      <c r="L237" s="32"/>
      <c r="M237" s="32"/>
      <c r="N237" s="32"/>
      <c r="O237" s="32"/>
      <c r="P237" s="32"/>
    </row>
    <row r="238" spans="1:16" x14ac:dyDescent="0.2">
      <c r="A238" s="233"/>
      <c r="B238" s="38"/>
      <c r="C238" s="40"/>
      <c r="D238" s="32"/>
      <c r="E238" s="32"/>
      <c r="F238" s="32"/>
      <c r="G238" s="32"/>
      <c r="H238" s="32"/>
      <c r="I238" s="32"/>
      <c r="J238" s="32"/>
      <c r="K238" s="32"/>
      <c r="L238" s="32"/>
      <c r="M238" s="32"/>
      <c r="N238" s="32"/>
      <c r="O238" s="32"/>
      <c r="P238" s="32"/>
    </row>
    <row r="239" spans="1:16" ht="12" customHeight="1" x14ac:dyDescent="0.2">
      <c r="A239" s="233"/>
      <c r="B239" s="38"/>
      <c r="C239" s="325" t="s">
        <v>440</v>
      </c>
      <c r="D239" s="325"/>
      <c r="E239" s="325"/>
      <c r="F239" s="325"/>
      <c r="G239" s="325"/>
      <c r="H239" s="325"/>
      <c r="I239" s="325"/>
      <c r="J239" s="325"/>
      <c r="K239" s="325"/>
      <c r="L239" s="325"/>
      <c r="M239" s="325"/>
      <c r="N239" s="325"/>
      <c r="O239" s="325"/>
      <c r="P239" s="325"/>
    </row>
    <row r="240" spans="1:16" x14ac:dyDescent="0.2">
      <c r="A240" s="233"/>
      <c r="B240" s="38"/>
      <c r="C240" s="325"/>
      <c r="D240" s="325"/>
      <c r="E240" s="325"/>
      <c r="F240" s="325"/>
      <c r="G240" s="325"/>
      <c r="H240" s="325"/>
      <c r="I240" s="325"/>
      <c r="J240" s="325"/>
      <c r="K240" s="325"/>
      <c r="L240" s="325"/>
      <c r="M240" s="325"/>
      <c r="N240" s="325"/>
      <c r="O240" s="325"/>
      <c r="P240" s="325"/>
    </row>
    <row r="241" spans="1:16" x14ac:dyDescent="0.2">
      <c r="A241" s="233"/>
      <c r="B241" s="38"/>
      <c r="C241" s="32"/>
      <c r="D241" s="32"/>
      <c r="E241" s="32"/>
      <c r="F241" s="32"/>
      <c r="G241" s="32"/>
      <c r="H241" s="32"/>
      <c r="I241" s="32"/>
      <c r="J241" s="32"/>
      <c r="K241" s="32"/>
      <c r="L241" s="32"/>
      <c r="M241" s="32"/>
      <c r="N241" s="32"/>
      <c r="O241" s="32"/>
      <c r="P241" s="32"/>
    </row>
    <row r="242" spans="1:16" x14ac:dyDescent="0.2">
      <c r="A242" s="233"/>
      <c r="B242" s="38"/>
      <c r="C242" s="40" t="s">
        <v>222</v>
      </c>
      <c r="D242" s="32"/>
      <c r="E242" s="32"/>
      <c r="F242" s="32"/>
      <c r="G242" s="32"/>
      <c r="H242" s="32"/>
      <c r="I242" s="32"/>
      <c r="J242" s="32"/>
      <c r="K242" s="32"/>
      <c r="L242" s="32"/>
      <c r="M242" s="32"/>
      <c r="N242" s="32"/>
      <c r="O242" s="32"/>
      <c r="P242" s="32"/>
    </row>
    <row r="243" spans="1:16" x14ac:dyDescent="0.2">
      <c r="A243" s="233"/>
      <c r="B243" s="38"/>
      <c r="C243" s="40"/>
      <c r="D243" s="32"/>
      <c r="E243" s="32"/>
      <c r="F243" s="32"/>
      <c r="G243" s="32"/>
      <c r="H243" s="32"/>
      <c r="I243" s="32"/>
      <c r="J243" s="32"/>
      <c r="K243" s="32"/>
      <c r="L243" s="32"/>
      <c r="M243" s="32"/>
      <c r="N243" s="32"/>
      <c r="O243" s="32"/>
      <c r="P243" s="32"/>
    </row>
    <row r="244" spans="1:16" ht="12" customHeight="1" x14ac:dyDescent="0.2">
      <c r="A244" s="233"/>
      <c r="B244" s="38"/>
      <c r="C244" s="359" t="s">
        <v>441</v>
      </c>
      <c r="D244" s="359"/>
      <c r="E244" s="359"/>
      <c r="F244" s="359"/>
      <c r="G244" s="359"/>
      <c r="H244" s="359"/>
      <c r="I244" s="359"/>
      <c r="J244" s="359"/>
      <c r="K244" s="359"/>
      <c r="L244" s="359"/>
      <c r="M244" s="359"/>
      <c r="N244" s="359"/>
      <c r="O244" s="359"/>
      <c r="P244" s="359"/>
    </row>
    <row r="245" spans="1:16" x14ac:dyDescent="0.2">
      <c r="A245" s="233"/>
      <c r="B245" s="38"/>
      <c r="C245" s="24"/>
      <c r="D245" s="24"/>
      <c r="E245" s="24"/>
      <c r="F245" s="24"/>
      <c r="G245" s="24"/>
      <c r="H245" s="24"/>
      <c r="I245" s="24"/>
      <c r="J245" s="24"/>
      <c r="K245" s="24"/>
      <c r="L245" s="24"/>
      <c r="M245" s="24"/>
      <c r="N245" s="24"/>
      <c r="O245" s="24"/>
      <c r="P245" s="24"/>
    </row>
    <row r="246" spans="1:16" x14ac:dyDescent="0.2">
      <c r="A246" s="233"/>
      <c r="B246" s="41" t="s">
        <v>189</v>
      </c>
      <c r="C246" s="40" t="s">
        <v>223</v>
      </c>
      <c r="D246" s="24"/>
      <c r="E246" s="24"/>
      <c r="F246" s="24"/>
      <c r="G246" s="24"/>
      <c r="H246" s="24"/>
      <c r="I246" s="24"/>
      <c r="J246" s="24"/>
      <c r="K246" s="24"/>
      <c r="L246" s="24"/>
      <c r="M246" s="24"/>
      <c r="N246" s="24"/>
      <c r="O246" s="24"/>
      <c r="P246" s="24"/>
    </row>
    <row r="247" spans="1:16" x14ac:dyDescent="0.2">
      <c r="A247" s="233"/>
      <c r="B247" s="41"/>
      <c r="C247" s="40"/>
      <c r="D247" s="24"/>
      <c r="E247" s="24"/>
      <c r="F247" s="24"/>
      <c r="G247" s="24"/>
      <c r="H247" s="24"/>
      <c r="I247" s="24"/>
      <c r="J247" s="24"/>
      <c r="K247" s="24"/>
      <c r="L247" s="24"/>
      <c r="M247" s="24"/>
      <c r="N247" s="24"/>
      <c r="O247" s="24"/>
      <c r="P247" s="24"/>
    </row>
    <row r="248" spans="1:16" x14ac:dyDescent="0.2">
      <c r="A248" s="233"/>
      <c r="B248" s="38"/>
      <c r="C248" s="36" t="s">
        <v>224</v>
      </c>
      <c r="D248" s="24"/>
      <c r="E248" s="24"/>
      <c r="F248" s="24"/>
      <c r="G248" s="24"/>
      <c r="H248" s="24"/>
      <c r="I248" s="24"/>
      <c r="J248" s="24"/>
      <c r="K248" s="24"/>
      <c r="L248" s="24"/>
      <c r="M248" s="24"/>
      <c r="N248" s="24"/>
      <c r="O248" s="24"/>
      <c r="P248" s="24"/>
    </row>
    <row r="249" spans="1:16" x14ac:dyDescent="0.2">
      <c r="A249" s="233"/>
      <c r="B249" s="38"/>
      <c r="C249" s="24"/>
      <c r="D249" s="24"/>
      <c r="E249" s="24"/>
      <c r="F249" s="24"/>
      <c r="G249" s="24"/>
      <c r="H249" s="24"/>
      <c r="I249" s="24"/>
      <c r="J249" s="24"/>
      <c r="K249" s="24"/>
      <c r="L249" s="24"/>
      <c r="M249" s="24"/>
      <c r="N249" s="24"/>
      <c r="O249" s="24"/>
      <c r="P249" s="24"/>
    </row>
    <row r="250" spans="1:16" x14ac:dyDescent="0.2">
      <c r="A250" s="233"/>
      <c r="B250" s="38"/>
      <c r="C250" s="24"/>
      <c r="D250" s="280" t="s">
        <v>191</v>
      </c>
      <c r="E250" s="281"/>
      <c r="F250" s="281"/>
      <c r="G250" s="281"/>
      <c r="H250" s="281"/>
      <c r="I250" s="281"/>
      <c r="J250" s="281"/>
      <c r="K250" s="281"/>
      <c r="L250" s="282"/>
      <c r="M250" s="255">
        <v>2020</v>
      </c>
      <c r="N250" s="256"/>
      <c r="O250" s="257"/>
    </row>
    <row r="251" spans="1:16" x14ac:dyDescent="0.2">
      <c r="A251" s="233"/>
      <c r="B251" s="38"/>
      <c r="C251" s="24"/>
      <c r="D251" s="318" t="s">
        <v>281</v>
      </c>
      <c r="E251" s="319"/>
      <c r="F251" s="319"/>
      <c r="G251" s="319"/>
      <c r="H251" s="319"/>
      <c r="I251" s="319"/>
      <c r="J251" s="319"/>
      <c r="K251" s="319"/>
      <c r="L251" s="320"/>
      <c r="M251" s="283">
        <v>0</v>
      </c>
      <c r="N251" s="546"/>
      <c r="O251" s="547"/>
    </row>
    <row r="252" spans="1:16" x14ac:dyDescent="0.2">
      <c r="A252" s="233"/>
      <c r="B252" s="38"/>
      <c r="C252" s="24"/>
      <c r="D252" s="250" t="s">
        <v>225</v>
      </c>
      <c r="E252" s="251"/>
      <c r="F252" s="251"/>
      <c r="G252" s="251"/>
      <c r="H252" s="251"/>
      <c r="I252" s="251"/>
      <c r="J252" s="251"/>
      <c r="K252" s="251"/>
      <c r="L252" s="252"/>
      <c r="M252" s="495">
        <f>SUM(M251)</f>
        <v>0</v>
      </c>
      <c r="N252" s="496"/>
      <c r="O252" s="497"/>
    </row>
    <row r="253" spans="1:16" x14ac:dyDescent="0.2">
      <c r="A253" s="233"/>
      <c r="B253" s="38"/>
      <c r="C253" s="24"/>
      <c r="D253" s="24"/>
      <c r="E253" s="24"/>
      <c r="F253" s="24"/>
      <c r="G253" s="24"/>
      <c r="H253" s="24"/>
      <c r="I253" s="24"/>
      <c r="J253" s="24"/>
      <c r="K253" s="24"/>
      <c r="L253" s="24"/>
      <c r="M253" s="24"/>
      <c r="N253" s="24"/>
      <c r="O253" s="24"/>
      <c r="P253" s="24"/>
    </row>
    <row r="254" spans="1:16" x14ac:dyDescent="0.2">
      <c r="A254" s="38"/>
      <c r="B254" s="13" t="s">
        <v>55</v>
      </c>
      <c r="C254" s="39" t="s">
        <v>56</v>
      </c>
      <c r="D254" s="38"/>
      <c r="E254" s="38"/>
      <c r="F254" s="38"/>
      <c r="G254" s="38"/>
      <c r="H254" s="38"/>
      <c r="I254" s="38"/>
      <c r="J254" s="38"/>
      <c r="K254" s="38"/>
      <c r="L254" s="38"/>
      <c r="M254" s="38"/>
      <c r="N254" s="38"/>
      <c r="O254" s="38"/>
      <c r="P254" s="38"/>
    </row>
    <row r="255" spans="1:16" x14ac:dyDescent="0.2">
      <c r="A255" s="38"/>
      <c r="B255" s="13"/>
      <c r="C255" s="39"/>
      <c r="D255" s="38"/>
      <c r="E255" s="38"/>
      <c r="F255" s="38"/>
      <c r="G255" s="38"/>
      <c r="H255" s="38"/>
      <c r="I255" s="38"/>
      <c r="J255" s="38"/>
      <c r="K255" s="38"/>
      <c r="L255" s="38"/>
      <c r="M255" s="38"/>
      <c r="N255" s="38"/>
      <c r="O255" s="38"/>
      <c r="P255" s="38"/>
    </row>
    <row r="256" spans="1:16" x14ac:dyDescent="0.2">
      <c r="A256" s="23"/>
      <c r="B256" s="23"/>
      <c r="C256" s="13" t="s">
        <v>1</v>
      </c>
      <c r="D256" s="23"/>
      <c r="E256" s="23"/>
      <c r="F256" s="23"/>
      <c r="G256" s="23"/>
      <c r="H256" s="23"/>
      <c r="I256" s="23"/>
      <c r="J256" s="23"/>
      <c r="K256" s="23"/>
      <c r="L256" s="23"/>
      <c r="M256" s="23"/>
      <c r="N256" s="23"/>
      <c r="O256" s="23"/>
      <c r="P256" s="23"/>
    </row>
    <row r="257" spans="1:17" x14ac:dyDescent="0.2">
      <c r="A257" s="23"/>
      <c r="B257" s="23"/>
      <c r="C257" s="13"/>
      <c r="D257" s="23"/>
      <c r="E257" s="23"/>
      <c r="F257" s="23"/>
      <c r="G257" s="23"/>
      <c r="H257" s="23"/>
      <c r="I257" s="23"/>
      <c r="J257" s="23"/>
      <c r="K257" s="23"/>
      <c r="L257" s="23"/>
      <c r="M257" s="23"/>
      <c r="N257" s="23"/>
      <c r="O257" s="23"/>
      <c r="P257" s="23"/>
    </row>
    <row r="258" spans="1:17" s="3" customFormat="1" ht="11.25" x14ac:dyDescent="0.2">
      <c r="A258" s="215"/>
      <c r="B258" s="25" t="s">
        <v>83</v>
      </c>
      <c r="C258" s="4" t="s">
        <v>430</v>
      </c>
      <c r="D258" s="4"/>
      <c r="E258" s="4"/>
      <c r="F258" s="4"/>
      <c r="G258" s="4"/>
      <c r="H258" s="4"/>
      <c r="I258" s="4"/>
      <c r="J258" s="4"/>
      <c r="K258" s="4"/>
      <c r="L258" s="4"/>
      <c r="M258" s="4"/>
      <c r="N258" s="4"/>
      <c r="O258" s="186"/>
      <c r="P258" s="186"/>
    </row>
    <row r="259" spans="1:17" s="3" customFormat="1" ht="11.25" x14ac:dyDescent="0.2">
      <c r="A259" s="215"/>
      <c r="B259" s="25"/>
      <c r="C259" s="4" t="s">
        <v>429</v>
      </c>
      <c r="D259" s="4"/>
      <c r="E259" s="4"/>
      <c r="F259" s="4"/>
      <c r="G259" s="4"/>
      <c r="H259" s="4"/>
      <c r="I259" s="4"/>
      <c r="J259" s="4"/>
      <c r="K259" s="4"/>
      <c r="L259" s="4"/>
      <c r="M259" s="4"/>
      <c r="N259" s="4"/>
      <c r="O259" s="186"/>
      <c r="P259" s="186"/>
    </row>
    <row r="260" spans="1:17" s="3" customFormat="1" ht="11.25" x14ac:dyDescent="0.2">
      <c r="B260" s="25"/>
      <c r="C260" s="4" t="s">
        <v>428</v>
      </c>
      <c r="D260" s="4"/>
      <c r="E260" s="4"/>
      <c r="F260" s="4"/>
      <c r="G260" s="4"/>
      <c r="H260" s="4"/>
      <c r="I260" s="4"/>
      <c r="J260" s="4"/>
      <c r="K260" s="4"/>
      <c r="L260" s="4"/>
      <c r="M260" s="4"/>
      <c r="N260" s="4"/>
      <c r="O260" s="186"/>
      <c r="P260" s="186"/>
    </row>
    <row r="261" spans="1:17" s="3" customFormat="1" ht="11.25" x14ac:dyDescent="0.2">
      <c r="A261" s="213"/>
      <c r="B261" s="232"/>
      <c r="C261" s="213"/>
      <c r="D261" s="213"/>
      <c r="E261" s="213"/>
      <c r="F261" s="213"/>
      <c r="G261" s="213"/>
      <c r="H261" s="213"/>
      <c r="I261" s="213"/>
      <c r="J261" s="213"/>
      <c r="K261" s="213"/>
      <c r="L261" s="213"/>
      <c r="M261" s="213"/>
      <c r="N261" s="213"/>
      <c r="O261" s="231"/>
      <c r="P261" s="231"/>
    </row>
    <row r="262" spans="1:17" s="3" customFormat="1" ht="11.25" x14ac:dyDescent="0.2">
      <c r="B262" s="34"/>
      <c r="C262" s="230" t="s">
        <v>427</v>
      </c>
      <c r="D262" s="230"/>
      <c r="E262" s="230"/>
      <c r="F262" s="230"/>
      <c r="G262" s="230"/>
      <c r="H262" s="230"/>
      <c r="I262" s="230"/>
      <c r="J262" s="230"/>
      <c r="K262" s="230"/>
      <c r="L262" s="230"/>
      <c r="M262" s="230"/>
      <c r="N262" s="230"/>
      <c r="O262" s="229"/>
      <c r="P262" s="213"/>
    </row>
    <row r="263" spans="1:17" x14ac:dyDescent="0.2">
      <c r="A263" s="3"/>
      <c r="B263" s="34"/>
      <c r="C263" s="230" t="s">
        <v>426</v>
      </c>
      <c r="D263" s="230"/>
      <c r="E263" s="230"/>
      <c r="F263" s="230"/>
      <c r="G263" s="230"/>
      <c r="H263" s="230"/>
      <c r="I263" s="230"/>
      <c r="J263" s="230"/>
      <c r="K263" s="230"/>
      <c r="L263" s="230"/>
      <c r="M263" s="230"/>
      <c r="N263" s="230"/>
      <c r="O263" s="229"/>
      <c r="P263" s="229"/>
    </row>
    <row r="264" spans="1:17" x14ac:dyDescent="0.2">
      <c r="A264" s="3"/>
      <c r="B264" s="34"/>
      <c r="C264" s="11"/>
      <c r="D264" s="11"/>
      <c r="E264" s="11"/>
      <c r="F264" s="11"/>
      <c r="G264" s="11"/>
      <c r="H264" s="11"/>
      <c r="I264" s="11"/>
      <c r="J264" s="11"/>
      <c r="K264" s="11"/>
      <c r="L264" s="11"/>
      <c r="M264" s="11"/>
      <c r="N264" s="11"/>
      <c r="O264" s="11"/>
      <c r="P264" s="11"/>
    </row>
    <row r="265" spans="1:17" s="3" customFormat="1" ht="11.25" x14ac:dyDescent="0.2">
      <c r="B265" s="25" t="s">
        <v>82</v>
      </c>
      <c r="C265" s="4" t="s">
        <v>425</v>
      </c>
      <c r="D265" s="184"/>
      <c r="E265" s="184"/>
      <c r="F265" s="184"/>
      <c r="G265" s="184"/>
      <c r="H265" s="184"/>
      <c r="I265" s="184"/>
      <c r="J265" s="184"/>
      <c r="K265" s="184"/>
      <c r="L265" s="184"/>
      <c r="M265" s="184"/>
      <c r="N265" s="184"/>
      <c r="O265" s="184"/>
      <c r="P265" s="184"/>
      <c r="Q265" s="213"/>
    </row>
    <row r="266" spans="1:17" x14ac:dyDescent="0.2">
      <c r="B266" s="228"/>
      <c r="C266" s="225" t="s">
        <v>424</v>
      </c>
      <c r="D266" s="224"/>
      <c r="E266" s="224"/>
      <c r="F266" s="224"/>
      <c r="G266" s="224"/>
      <c r="H266" s="224"/>
      <c r="I266" s="224"/>
      <c r="J266" s="224"/>
      <c r="K266" s="224"/>
      <c r="L266" s="224"/>
      <c r="M266" s="224"/>
      <c r="N266" s="224"/>
      <c r="O266" s="224"/>
      <c r="P266" s="224"/>
      <c r="Q266" s="212"/>
    </row>
    <row r="267" spans="1:17" x14ac:dyDescent="0.2">
      <c r="B267" s="228"/>
      <c r="C267" s="224" t="s">
        <v>423</v>
      </c>
      <c r="D267" s="224"/>
      <c r="E267" s="224"/>
      <c r="F267" s="224"/>
      <c r="G267" s="224"/>
      <c r="H267" s="224"/>
      <c r="I267" s="224"/>
      <c r="J267" s="224"/>
      <c r="K267" s="224"/>
      <c r="L267" s="224"/>
      <c r="M267" s="224"/>
      <c r="N267" s="224"/>
      <c r="O267" s="224"/>
      <c r="P267" s="224"/>
      <c r="Q267" s="212"/>
    </row>
    <row r="268" spans="1:17" x14ac:dyDescent="0.2">
      <c r="B268" s="31"/>
      <c r="C268" s="22"/>
      <c r="D268" s="22"/>
      <c r="E268" s="22"/>
      <c r="F268" s="22"/>
      <c r="G268" s="22"/>
      <c r="H268" s="22"/>
      <c r="I268" s="22"/>
      <c r="J268" s="22"/>
      <c r="K268" s="22"/>
      <c r="L268" s="22"/>
      <c r="M268" s="22"/>
      <c r="N268" s="22"/>
      <c r="O268" s="22"/>
      <c r="P268" s="22"/>
    </row>
    <row r="269" spans="1:17" x14ac:dyDescent="0.2">
      <c r="B269" s="31"/>
      <c r="C269" s="22"/>
      <c r="D269" s="280" t="s">
        <v>191</v>
      </c>
      <c r="E269" s="281"/>
      <c r="F269" s="281"/>
      <c r="G269" s="281"/>
      <c r="H269" s="281"/>
      <c r="I269" s="281"/>
      <c r="J269" s="281"/>
      <c r="K269" s="281"/>
      <c r="L269" s="282"/>
      <c r="M269" s="255" t="s">
        <v>195</v>
      </c>
      <c r="N269" s="256"/>
      <c r="O269" s="257"/>
    </row>
    <row r="270" spans="1:17" x14ac:dyDescent="0.2">
      <c r="B270" s="31"/>
      <c r="C270" s="22"/>
      <c r="D270" s="524" t="s">
        <v>422</v>
      </c>
      <c r="E270" s="524"/>
      <c r="F270" s="524"/>
      <c r="G270" s="524"/>
      <c r="H270" s="524"/>
      <c r="I270" s="524"/>
      <c r="J270" s="524"/>
      <c r="K270" s="524"/>
      <c r="L270" s="524"/>
      <c r="M270" s="492">
        <v>19478044.829999998</v>
      </c>
      <c r="N270" s="492"/>
      <c r="O270" s="492"/>
    </row>
    <row r="271" spans="1:17" x14ac:dyDescent="0.2">
      <c r="B271" s="31"/>
      <c r="C271" s="22"/>
      <c r="D271" s="525" t="s">
        <v>421</v>
      </c>
      <c r="E271" s="525"/>
      <c r="F271" s="525"/>
      <c r="G271" s="525"/>
      <c r="H271" s="525"/>
      <c r="I271" s="525"/>
      <c r="J271" s="525"/>
      <c r="K271" s="525"/>
      <c r="L271" s="525"/>
      <c r="M271" s="491">
        <f>SUM(M270:O270)</f>
        <v>19478044.829999998</v>
      </c>
      <c r="N271" s="491"/>
      <c r="O271" s="491"/>
    </row>
    <row r="272" spans="1:17" x14ac:dyDescent="0.2">
      <c r="B272" s="31"/>
      <c r="C272" s="22"/>
      <c r="D272" s="524" t="s">
        <v>420</v>
      </c>
      <c r="E272" s="524"/>
      <c r="F272" s="524"/>
      <c r="G272" s="524"/>
      <c r="H272" s="524"/>
      <c r="I272" s="524"/>
      <c r="J272" s="524"/>
      <c r="K272" s="524"/>
      <c r="L272" s="524"/>
      <c r="M272" s="492">
        <v>17096792.890000001</v>
      </c>
      <c r="N272" s="492"/>
      <c r="O272" s="492"/>
    </row>
    <row r="273" spans="2:19" x14ac:dyDescent="0.2">
      <c r="B273" s="31"/>
      <c r="C273" s="22"/>
      <c r="D273" s="525" t="s">
        <v>228</v>
      </c>
      <c r="E273" s="525"/>
      <c r="F273" s="525"/>
      <c r="G273" s="525"/>
      <c r="H273" s="525"/>
      <c r="I273" s="525"/>
      <c r="J273" s="525"/>
      <c r="K273" s="525"/>
      <c r="L273" s="525"/>
      <c r="M273" s="491">
        <f>SUM(M272:O272)</f>
        <v>17096792.890000001</v>
      </c>
      <c r="N273" s="491"/>
      <c r="O273" s="491"/>
    </row>
    <row r="274" spans="2:19" x14ac:dyDescent="0.2">
      <c r="B274" s="31"/>
      <c r="C274" s="22"/>
      <c r="D274" s="535"/>
      <c r="E274" s="536"/>
      <c r="F274" s="536"/>
      <c r="G274" s="536"/>
      <c r="H274" s="536"/>
      <c r="I274" s="536"/>
      <c r="J274" s="536"/>
      <c r="K274" s="536"/>
      <c r="L274" s="537"/>
      <c r="M274" s="492">
        <v>0</v>
      </c>
      <c r="N274" s="492"/>
      <c r="O274" s="492"/>
    </row>
    <row r="275" spans="2:19" x14ac:dyDescent="0.2">
      <c r="B275" s="31"/>
      <c r="C275" s="22"/>
      <c r="D275" s="524"/>
      <c r="E275" s="524"/>
      <c r="F275" s="524"/>
      <c r="G275" s="524"/>
      <c r="H275" s="524"/>
      <c r="I275" s="524"/>
      <c r="J275" s="524"/>
      <c r="K275" s="524"/>
      <c r="L275" s="524"/>
      <c r="M275" s="492">
        <v>0</v>
      </c>
      <c r="N275" s="492"/>
      <c r="O275" s="492"/>
    </row>
    <row r="276" spans="2:19" x14ac:dyDescent="0.2">
      <c r="B276" s="31"/>
      <c r="C276" s="22"/>
      <c r="D276" s="525" t="s">
        <v>419</v>
      </c>
      <c r="E276" s="525"/>
      <c r="F276" s="525"/>
      <c r="G276" s="525"/>
      <c r="H276" s="525"/>
      <c r="I276" s="525"/>
      <c r="J276" s="525"/>
      <c r="K276" s="525"/>
      <c r="L276" s="525"/>
      <c r="M276" s="491">
        <f>SUM(M274:O275)</f>
        <v>0</v>
      </c>
      <c r="N276" s="491"/>
      <c r="O276" s="491"/>
    </row>
    <row r="277" spans="2:19" x14ac:dyDescent="0.2">
      <c r="B277" s="31"/>
      <c r="C277" s="22"/>
      <c r="D277" s="524" t="s">
        <v>418</v>
      </c>
      <c r="E277" s="524"/>
      <c r="F277" s="524"/>
      <c r="G277" s="524"/>
      <c r="H277" s="524"/>
      <c r="I277" s="524"/>
      <c r="J277" s="524"/>
      <c r="K277" s="524"/>
      <c r="L277" s="524"/>
      <c r="M277" s="492">
        <v>0</v>
      </c>
      <c r="N277" s="492"/>
      <c r="O277" s="492"/>
    </row>
    <row r="278" spans="2:19" x14ac:dyDescent="0.2">
      <c r="B278" s="31"/>
      <c r="C278" s="22"/>
      <c r="D278" s="525" t="s">
        <v>417</v>
      </c>
      <c r="E278" s="525"/>
      <c r="F278" s="525"/>
      <c r="G278" s="525"/>
      <c r="H278" s="525"/>
      <c r="I278" s="525"/>
      <c r="J278" s="525"/>
      <c r="K278" s="525"/>
      <c r="L278" s="525"/>
      <c r="M278" s="491">
        <f>SUM(M277)</f>
        <v>0</v>
      </c>
      <c r="N278" s="491"/>
      <c r="O278" s="491"/>
    </row>
    <row r="279" spans="2:19" x14ac:dyDescent="0.2">
      <c r="B279" s="31"/>
      <c r="C279" s="22"/>
      <c r="D279" s="524" t="s">
        <v>416</v>
      </c>
      <c r="E279" s="524"/>
      <c r="F279" s="524"/>
      <c r="G279" s="524"/>
      <c r="H279" s="524"/>
      <c r="I279" s="524"/>
      <c r="J279" s="524"/>
      <c r="K279" s="524"/>
      <c r="L279" s="524"/>
      <c r="M279" s="492">
        <v>0</v>
      </c>
      <c r="N279" s="492"/>
      <c r="O279" s="492"/>
    </row>
    <row r="280" spans="2:19" x14ac:dyDescent="0.2">
      <c r="B280" s="31"/>
      <c r="C280" s="22"/>
      <c r="D280" s="525" t="s">
        <v>415</v>
      </c>
      <c r="E280" s="525"/>
      <c r="F280" s="525"/>
      <c r="G280" s="525"/>
      <c r="H280" s="525"/>
      <c r="I280" s="525"/>
      <c r="J280" s="525"/>
      <c r="K280" s="525"/>
      <c r="L280" s="525"/>
      <c r="M280" s="491">
        <f>SUM(M279)</f>
        <v>0</v>
      </c>
      <c r="N280" s="491"/>
      <c r="O280" s="491"/>
    </row>
    <row r="281" spans="2:19" x14ac:dyDescent="0.2">
      <c r="B281" s="31"/>
      <c r="C281" s="22"/>
      <c r="D281" s="524" t="s">
        <v>414</v>
      </c>
      <c r="E281" s="524"/>
      <c r="F281" s="524"/>
      <c r="G281" s="524"/>
      <c r="H281" s="524"/>
      <c r="I281" s="524"/>
      <c r="J281" s="524"/>
      <c r="K281" s="524"/>
      <c r="L281" s="524"/>
      <c r="M281" s="492">
        <v>0</v>
      </c>
      <c r="N281" s="492"/>
      <c r="O281" s="492"/>
    </row>
    <row r="282" spans="2:19" x14ac:dyDescent="0.2">
      <c r="B282" s="31"/>
      <c r="C282" s="22"/>
      <c r="D282" s="525" t="s">
        <v>412</v>
      </c>
      <c r="E282" s="525"/>
      <c r="F282" s="525"/>
      <c r="G282" s="525"/>
      <c r="H282" s="525"/>
      <c r="I282" s="525"/>
      <c r="J282" s="525"/>
      <c r="K282" s="525"/>
      <c r="L282" s="525"/>
      <c r="M282" s="491">
        <f>SUM(M281)</f>
        <v>0</v>
      </c>
      <c r="N282" s="491"/>
      <c r="O282" s="491"/>
    </row>
    <row r="283" spans="2:19" x14ac:dyDescent="0.2">
      <c r="B283" s="31"/>
      <c r="C283" s="22"/>
      <c r="D283" s="524" t="s">
        <v>413</v>
      </c>
      <c r="E283" s="524"/>
      <c r="F283" s="524"/>
      <c r="G283" s="524"/>
      <c r="H283" s="524"/>
      <c r="I283" s="524"/>
      <c r="J283" s="524"/>
      <c r="K283" s="524"/>
      <c r="L283" s="524"/>
      <c r="M283" s="492">
        <v>0</v>
      </c>
      <c r="N283" s="492"/>
      <c r="O283" s="492"/>
    </row>
    <row r="284" spans="2:19" x14ac:dyDescent="0.2">
      <c r="B284" s="31"/>
      <c r="C284" s="22"/>
      <c r="D284" s="525" t="s">
        <v>412</v>
      </c>
      <c r="E284" s="525"/>
      <c r="F284" s="525"/>
      <c r="G284" s="525"/>
      <c r="H284" s="525"/>
      <c r="I284" s="525"/>
      <c r="J284" s="525"/>
      <c r="K284" s="525"/>
      <c r="L284" s="525"/>
      <c r="M284" s="491">
        <f>SUM(M283)</f>
        <v>0</v>
      </c>
      <c r="N284" s="491"/>
      <c r="O284" s="491"/>
      <c r="P284" s="22"/>
    </row>
    <row r="285" spans="2:19" x14ac:dyDescent="0.2">
      <c r="B285" s="31"/>
      <c r="C285" s="227" t="s">
        <v>411</v>
      </c>
      <c r="D285" s="524" t="s">
        <v>410</v>
      </c>
      <c r="E285" s="524"/>
      <c r="F285" s="524"/>
      <c r="G285" s="524"/>
      <c r="H285" s="524"/>
      <c r="I285" s="524"/>
      <c r="J285" s="524"/>
      <c r="K285" s="524"/>
      <c r="L285" s="524"/>
      <c r="M285" s="492">
        <v>0</v>
      </c>
      <c r="N285" s="492"/>
      <c r="O285" s="492"/>
      <c r="P285" s="526"/>
      <c r="Q285" s="526"/>
      <c r="R285" s="526"/>
      <c r="S285" s="526"/>
    </row>
    <row r="286" spans="2:19" x14ac:dyDescent="0.2">
      <c r="B286" s="31"/>
      <c r="C286" s="22"/>
      <c r="D286" s="525" t="s">
        <v>409</v>
      </c>
      <c r="E286" s="525"/>
      <c r="F286" s="525"/>
      <c r="G286" s="525"/>
      <c r="H286" s="525"/>
      <c r="I286" s="525"/>
      <c r="J286" s="525"/>
      <c r="K286" s="525"/>
      <c r="L286" s="525"/>
      <c r="M286" s="491">
        <f>SUM(M285)</f>
        <v>0</v>
      </c>
      <c r="N286" s="491"/>
      <c r="O286" s="491"/>
      <c r="P286" s="22"/>
    </row>
    <row r="287" spans="2:19" x14ac:dyDescent="0.2">
      <c r="B287" s="31"/>
      <c r="C287" s="22"/>
      <c r="D287" s="226"/>
      <c r="E287" s="226"/>
      <c r="F287" s="226"/>
      <c r="G287" s="226"/>
      <c r="H287" s="226"/>
      <c r="I287" s="226"/>
      <c r="J287" s="226"/>
      <c r="K287" s="226"/>
      <c r="L287" s="226"/>
      <c r="M287" s="204"/>
      <c r="N287" s="204"/>
      <c r="O287" s="204"/>
      <c r="P287" s="22"/>
    </row>
    <row r="288" spans="2:19" x14ac:dyDescent="0.2">
      <c r="B288" s="31"/>
      <c r="C288" s="22"/>
      <c r="D288" s="22"/>
      <c r="E288" s="22"/>
      <c r="F288" s="22"/>
      <c r="G288" s="22"/>
      <c r="H288" s="22"/>
      <c r="I288" s="22"/>
      <c r="J288" s="22"/>
      <c r="K288" s="22"/>
      <c r="L288" s="22"/>
      <c r="M288" s="493"/>
      <c r="N288" s="493"/>
      <c r="O288" s="493"/>
      <c r="P288" s="22"/>
    </row>
    <row r="289" spans="1:16" x14ac:dyDescent="0.2">
      <c r="B289" s="31" t="s">
        <v>85</v>
      </c>
      <c r="C289" s="225" t="s">
        <v>408</v>
      </c>
      <c r="D289" s="224"/>
      <c r="E289" s="224"/>
      <c r="F289" s="224"/>
      <c r="G289" s="224"/>
      <c r="H289" s="224"/>
      <c r="I289" s="224"/>
      <c r="J289" s="224"/>
      <c r="K289" s="224"/>
      <c r="L289" s="224"/>
      <c r="M289" s="224"/>
      <c r="N289" s="224"/>
      <c r="O289" s="224"/>
      <c r="P289" s="224"/>
    </row>
    <row r="290" spans="1:16" x14ac:dyDescent="0.2">
      <c r="B290" s="31"/>
      <c r="C290" s="224" t="s">
        <v>407</v>
      </c>
      <c r="D290" s="224"/>
      <c r="E290" s="224"/>
      <c r="F290" s="224"/>
      <c r="G290" s="224"/>
      <c r="H290" s="224"/>
      <c r="I290" s="224"/>
      <c r="J290" s="224"/>
      <c r="K290" s="224"/>
      <c r="L290" s="224"/>
      <c r="M290" s="224"/>
      <c r="N290" s="224"/>
      <c r="O290" s="224"/>
      <c r="P290" s="224"/>
    </row>
    <row r="291" spans="1:16" x14ac:dyDescent="0.2">
      <c r="B291" s="31"/>
      <c r="C291" s="224" t="s">
        <v>406</v>
      </c>
      <c r="D291" s="224"/>
      <c r="E291" s="224"/>
      <c r="F291" s="224"/>
      <c r="G291" s="224"/>
      <c r="H291" s="224"/>
      <c r="I291" s="224"/>
      <c r="J291" s="224"/>
      <c r="K291" s="224"/>
      <c r="L291" s="224"/>
      <c r="M291" s="224"/>
      <c r="N291" s="224"/>
      <c r="O291" s="224"/>
      <c r="P291" s="224"/>
    </row>
    <row r="292" spans="1:16" x14ac:dyDescent="0.2">
      <c r="B292" s="31"/>
      <c r="C292" s="223"/>
      <c r="D292" s="223"/>
      <c r="E292" s="223"/>
      <c r="F292" s="223"/>
      <c r="G292" s="223"/>
      <c r="H292" s="223"/>
      <c r="I292" s="223"/>
      <c r="J292" s="223"/>
      <c r="K292" s="223"/>
      <c r="L292" s="223"/>
      <c r="M292" s="223"/>
      <c r="N292" s="223"/>
      <c r="O292" s="223"/>
      <c r="P292" s="223"/>
    </row>
    <row r="293" spans="1:16" x14ac:dyDescent="0.2">
      <c r="A293" s="24"/>
      <c r="B293" s="24"/>
      <c r="C293" s="13" t="s">
        <v>23</v>
      </c>
      <c r="D293" s="24"/>
      <c r="E293" s="24"/>
      <c r="F293" s="24"/>
      <c r="G293" s="24"/>
      <c r="H293" s="24"/>
      <c r="I293" s="24"/>
      <c r="J293" s="24"/>
      <c r="K293" s="24"/>
      <c r="L293" s="24"/>
      <c r="M293" s="24"/>
      <c r="N293" s="24"/>
      <c r="O293" s="24"/>
      <c r="P293" s="24"/>
    </row>
    <row r="294" spans="1:16" x14ac:dyDescent="0.2">
      <c r="A294" s="24"/>
      <c r="B294" s="24"/>
      <c r="C294" s="13"/>
      <c r="D294" s="24"/>
      <c r="E294" s="24"/>
      <c r="F294" s="24"/>
      <c r="G294" s="24"/>
      <c r="H294" s="24"/>
      <c r="I294" s="24"/>
      <c r="J294" s="24"/>
      <c r="K294" s="24"/>
      <c r="L294" s="24"/>
      <c r="M294" s="24"/>
      <c r="N294" s="24"/>
      <c r="O294" s="24"/>
      <c r="P294" s="24"/>
    </row>
    <row r="295" spans="1:16" ht="12" customHeight="1" x14ac:dyDescent="0.2">
      <c r="A295" s="24"/>
      <c r="B295" s="37" t="s">
        <v>83</v>
      </c>
      <c r="C295" s="267" t="s">
        <v>77</v>
      </c>
      <c r="D295" s="267"/>
      <c r="E295" s="267"/>
      <c r="F295" s="267"/>
      <c r="G295" s="267"/>
      <c r="H295" s="267"/>
      <c r="I295" s="267"/>
      <c r="J295" s="267"/>
      <c r="K295" s="267"/>
      <c r="L295" s="267"/>
      <c r="M295" s="267"/>
      <c r="N295" s="267"/>
      <c r="O295" s="267"/>
      <c r="P295" s="267"/>
    </row>
    <row r="296" spans="1:16" x14ac:dyDescent="0.2">
      <c r="A296" s="24"/>
      <c r="B296" s="37"/>
      <c r="C296" s="267"/>
      <c r="D296" s="267"/>
      <c r="E296" s="267"/>
      <c r="F296" s="267"/>
      <c r="G296" s="267"/>
      <c r="H296" s="267"/>
      <c r="I296" s="267"/>
      <c r="J296" s="267"/>
      <c r="K296" s="267"/>
      <c r="L296" s="267"/>
      <c r="M296" s="267"/>
      <c r="N296" s="267"/>
      <c r="O296" s="267"/>
      <c r="P296" s="267"/>
    </row>
    <row r="297" spans="1:16" x14ac:dyDescent="0.2">
      <c r="A297" s="24"/>
      <c r="B297" s="35"/>
      <c r="C297" s="267"/>
      <c r="D297" s="267"/>
      <c r="E297" s="267"/>
      <c r="F297" s="267"/>
      <c r="G297" s="267"/>
      <c r="H297" s="267"/>
      <c r="I297" s="267"/>
      <c r="J297" s="267"/>
      <c r="K297" s="267"/>
      <c r="L297" s="267"/>
      <c r="M297" s="267"/>
      <c r="N297" s="267"/>
      <c r="O297" s="267"/>
      <c r="P297" s="267"/>
    </row>
    <row r="298" spans="1:16" x14ac:dyDescent="0.2">
      <c r="A298" s="24"/>
      <c r="B298" s="35"/>
      <c r="C298" s="24"/>
      <c r="D298" s="24"/>
      <c r="E298" s="24"/>
      <c r="F298" s="24"/>
      <c r="G298" s="24"/>
      <c r="H298" s="24"/>
      <c r="I298" s="24"/>
      <c r="J298" s="24"/>
      <c r="K298" s="24"/>
      <c r="L298" s="24"/>
      <c r="M298" s="24"/>
      <c r="N298" s="24"/>
      <c r="O298" s="24"/>
      <c r="P298" s="24"/>
    </row>
    <row r="299" spans="1:16" x14ac:dyDescent="0.2">
      <c r="A299" s="24"/>
      <c r="B299" s="35"/>
      <c r="C299" s="24"/>
      <c r="D299" s="24"/>
      <c r="E299" s="280" t="s">
        <v>191</v>
      </c>
      <c r="F299" s="281"/>
      <c r="G299" s="281"/>
      <c r="H299" s="281"/>
      <c r="I299" s="281"/>
      <c r="J299" s="281"/>
      <c r="K299" s="282"/>
      <c r="L299" s="255" t="s">
        <v>195</v>
      </c>
      <c r="M299" s="256"/>
      <c r="N299" s="257"/>
      <c r="P299" s="24"/>
    </row>
    <row r="300" spans="1:16" x14ac:dyDescent="0.2">
      <c r="A300" s="24"/>
      <c r="B300" s="35"/>
      <c r="C300" s="24"/>
      <c r="D300" s="24"/>
      <c r="E300" s="524" t="s">
        <v>284</v>
      </c>
      <c r="F300" s="524"/>
      <c r="G300" s="524"/>
      <c r="H300" s="524"/>
      <c r="I300" s="524"/>
      <c r="J300" s="524"/>
      <c r="K300" s="524"/>
      <c r="L300" s="492">
        <v>19482422.350000001</v>
      </c>
      <c r="M300" s="492"/>
      <c r="N300" s="492"/>
      <c r="P300" s="24"/>
    </row>
    <row r="301" spans="1:16" x14ac:dyDescent="0.2">
      <c r="A301" s="24"/>
      <c r="B301" s="35"/>
      <c r="C301" s="24"/>
      <c r="D301" s="24"/>
      <c r="E301" s="524" t="s">
        <v>285</v>
      </c>
      <c r="F301" s="524"/>
      <c r="G301" s="524"/>
      <c r="H301" s="524"/>
      <c r="I301" s="524"/>
      <c r="J301" s="524"/>
      <c r="K301" s="524"/>
      <c r="L301" s="492">
        <v>2814964.39</v>
      </c>
      <c r="M301" s="492"/>
      <c r="N301" s="492"/>
      <c r="P301" s="24"/>
    </row>
    <row r="302" spans="1:16" x14ac:dyDescent="0.2">
      <c r="A302" s="24"/>
      <c r="B302" s="35"/>
      <c r="C302" s="24"/>
      <c r="D302" s="24"/>
      <c r="E302" s="524" t="s">
        <v>286</v>
      </c>
      <c r="F302" s="524"/>
      <c r="G302" s="524"/>
      <c r="H302" s="524"/>
      <c r="I302" s="524"/>
      <c r="J302" s="524"/>
      <c r="K302" s="524"/>
      <c r="L302" s="492">
        <v>0</v>
      </c>
      <c r="M302" s="492"/>
      <c r="N302" s="492"/>
      <c r="P302" s="24"/>
    </row>
    <row r="303" spans="1:16" x14ac:dyDescent="0.2">
      <c r="A303" s="24"/>
      <c r="B303" s="35"/>
      <c r="C303" s="24"/>
      <c r="D303" s="24"/>
      <c r="E303" s="524" t="s">
        <v>287</v>
      </c>
      <c r="F303" s="524"/>
      <c r="G303" s="524"/>
      <c r="H303" s="524"/>
      <c r="I303" s="524"/>
      <c r="J303" s="524"/>
      <c r="K303" s="524"/>
      <c r="L303" s="492">
        <v>0</v>
      </c>
      <c r="M303" s="492"/>
      <c r="N303" s="492"/>
      <c r="P303" s="24"/>
    </row>
    <row r="304" spans="1:16" x14ac:dyDescent="0.2">
      <c r="A304" s="24"/>
      <c r="B304" s="35"/>
      <c r="C304" s="24"/>
      <c r="D304" s="24"/>
      <c r="E304" s="524" t="s">
        <v>288</v>
      </c>
      <c r="F304" s="524"/>
      <c r="G304" s="524"/>
      <c r="H304" s="524"/>
      <c r="I304" s="524"/>
      <c r="J304" s="524"/>
      <c r="K304" s="524"/>
      <c r="L304" s="492">
        <v>0</v>
      </c>
      <c r="M304" s="492"/>
      <c r="N304" s="492"/>
      <c r="P304" s="24"/>
    </row>
    <row r="305" spans="1:17" x14ac:dyDescent="0.2">
      <c r="A305" s="24"/>
      <c r="B305" s="35"/>
      <c r="C305" s="24"/>
      <c r="D305" s="24"/>
      <c r="E305" s="250" t="s">
        <v>289</v>
      </c>
      <c r="F305" s="251"/>
      <c r="G305" s="251"/>
      <c r="H305" s="251"/>
      <c r="I305" s="251"/>
      <c r="J305" s="251"/>
      <c r="K305" s="252"/>
      <c r="L305" s="498">
        <f>SUM(L300:N304)</f>
        <v>22297386.740000002</v>
      </c>
      <c r="M305" s="498"/>
      <c r="N305" s="498"/>
      <c r="P305" s="24"/>
    </row>
    <row r="306" spans="1:17" x14ac:dyDescent="0.2">
      <c r="A306" s="24"/>
      <c r="B306" s="35"/>
      <c r="C306" s="24"/>
      <c r="D306" s="24"/>
      <c r="E306" s="24"/>
      <c r="F306" s="24"/>
      <c r="G306" s="24"/>
      <c r="H306" s="24"/>
      <c r="I306" s="24"/>
      <c r="J306" s="24"/>
      <c r="K306" s="24"/>
      <c r="L306" s="24"/>
      <c r="M306" s="24"/>
      <c r="N306" s="24"/>
      <c r="O306" s="24"/>
      <c r="P306" s="24"/>
    </row>
    <row r="307" spans="1:17" x14ac:dyDescent="0.2">
      <c r="A307" s="24"/>
      <c r="B307" s="35"/>
      <c r="C307" s="36" t="s">
        <v>232</v>
      </c>
      <c r="D307" s="24"/>
      <c r="E307" s="24"/>
      <c r="F307" s="24"/>
      <c r="G307" s="24"/>
      <c r="H307" s="24"/>
      <c r="I307" s="24"/>
      <c r="J307" s="24"/>
      <c r="K307" s="24"/>
      <c r="L307" s="24"/>
      <c r="M307" s="24"/>
      <c r="N307" s="24"/>
      <c r="O307" s="24"/>
      <c r="P307" s="24"/>
    </row>
    <row r="308" spans="1:17" x14ac:dyDescent="0.2">
      <c r="A308" s="24"/>
      <c r="B308" s="35"/>
      <c r="C308" s="24"/>
      <c r="D308" s="24"/>
      <c r="E308" s="24"/>
      <c r="F308" s="24"/>
      <c r="G308" s="24"/>
      <c r="H308" s="24"/>
      <c r="I308" s="24"/>
      <c r="J308" s="24"/>
      <c r="K308" s="24"/>
      <c r="L308" s="24"/>
      <c r="M308" s="24"/>
      <c r="N308" s="24"/>
      <c r="O308" s="24"/>
      <c r="P308" s="24"/>
    </row>
    <row r="309" spans="1:17" x14ac:dyDescent="0.2">
      <c r="A309" s="24"/>
      <c r="B309" s="35"/>
      <c r="C309" s="280" t="s">
        <v>191</v>
      </c>
      <c r="D309" s="281"/>
      <c r="E309" s="281"/>
      <c r="F309" s="281"/>
      <c r="G309" s="281"/>
      <c r="H309" s="281"/>
      <c r="I309" s="281"/>
      <c r="J309" s="282"/>
      <c r="K309" s="255" t="s">
        <v>195</v>
      </c>
      <c r="L309" s="256"/>
      <c r="M309" s="257"/>
      <c r="N309" s="255" t="s">
        <v>201</v>
      </c>
      <c r="O309" s="256"/>
      <c r="P309" s="257"/>
    </row>
    <row r="310" spans="1:17" x14ac:dyDescent="0.2">
      <c r="A310" s="24"/>
      <c r="B310" s="35"/>
      <c r="C310" s="220" t="s">
        <v>290</v>
      </c>
      <c r="D310" s="222"/>
      <c r="E310" s="222"/>
      <c r="F310" s="222"/>
      <c r="G310" s="222"/>
      <c r="H310" s="222"/>
      <c r="I310" s="222"/>
      <c r="J310" s="221"/>
      <c r="K310" s="532">
        <v>11293700.91</v>
      </c>
      <c r="L310" s="533"/>
      <c r="M310" s="534"/>
      <c r="N310" s="268">
        <f>K310/L305</f>
        <v>0.50650334237329553</v>
      </c>
      <c r="O310" s="269"/>
      <c r="P310" s="270"/>
    </row>
    <row r="311" spans="1:17" x14ac:dyDescent="0.2">
      <c r="A311" s="24"/>
      <c r="B311" s="35"/>
      <c r="C311" s="220" t="s">
        <v>291</v>
      </c>
      <c r="D311" s="219"/>
      <c r="E311" s="219"/>
      <c r="F311" s="219"/>
      <c r="G311" s="219"/>
      <c r="H311" s="219"/>
      <c r="I311" s="219"/>
      <c r="J311" s="218"/>
      <c r="K311" s="532">
        <v>5015629.57</v>
      </c>
      <c r="L311" s="533"/>
      <c r="M311" s="534"/>
      <c r="N311" s="268">
        <f>K311/L305</f>
        <v>0.2249424844482919</v>
      </c>
      <c r="O311" s="269"/>
      <c r="P311" s="270"/>
    </row>
    <row r="312" spans="1:17" x14ac:dyDescent="0.2">
      <c r="A312" s="24"/>
      <c r="B312" s="35"/>
      <c r="C312" s="220" t="s">
        <v>292</v>
      </c>
      <c r="D312" s="219"/>
      <c r="E312" s="219"/>
      <c r="F312" s="219"/>
      <c r="G312" s="219"/>
      <c r="H312" s="219"/>
      <c r="I312" s="219"/>
      <c r="J312" s="218"/>
      <c r="K312" s="532">
        <v>0</v>
      </c>
      <c r="L312" s="533"/>
      <c r="M312" s="534"/>
      <c r="N312" s="268">
        <f>K312/L305</f>
        <v>0</v>
      </c>
      <c r="O312" s="269"/>
      <c r="P312" s="270"/>
    </row>
    <row r="313" spans="1:17" s="3" customFormat="1" x14ac:dyDescent="0.2">
      <c r="A313" s="24"/>
      <c r="B313" s="35"/>
      <c r="C313" s="24"/>
      <c r="D313" s="24"/>
      <c r="E313" s="24"/>
      <c r="F313" s="24"/>
      <c r="G313" s="24"/>
      <c r="H313" s="24"/>
      <c r="I313" s="24"/>
      <c r="J313" s="24"/>
      <c r="K313" s="24"/>
      <c r="L313" s="24"/>
      <c r="M313" s="24"/>
      <c r="N313" s="24"/>
      <c r="O313" s="24"/>
      <c r="P313" s="24"/>
    </row>
    <row r="314" spans="1:17" s="3" customFormat="1" x14ac:dyDescent="0.2">
      <c r="A314" s="9"/>
      <c r="B314" s="6" t="s">
        <v>50</v>
      </c>
      <c r="C314" s="5" t="s">
        <v>51</v>
      </c>
      <c r="D314" s="2"/>
      <c r="E314" s="2"/>
      <c r="F314" s="2"/>
      <c r="G314" s="2"/>
      <c r="H314" s="2"/>
      <c r="I314" s="2"/>
      <c r="J314" s="2"/>
      <c r="K314" s="2"/>
      <c r="L314" s="2"/>
      <c r="M314" s="2"/>
      <c r="N314" s="2"/>
      <c r="O314" s="2"/>
      <c r="P314" s="2"/>
    </row>
    <row r="315" spans="1:17" s="3" customFormat="1" x14ac:dyDescent="0.2">
      <c r="A315" s="9"/>
      <c r="B315" s="6"/>
      <c r="C315" s="5"/>
      <c r="D315" s="2"/>
      <c r="E315" s="2"/>
      <c r="F315" s="2"/>
      <c r="G315" s="2"/>
      <c r="H315" s="2"/>
      <c r="I315" s="2"/>
      <c r="J315" s="2"/>
      <c r="K315" s="2"/>
      <c r="L315" s="2"/>
      <c r="M315" s="2"/>
      <c r="N315" s="2"/>
      <c r="O315" s="2"/>
      <c r="P315" s="2"/>
    </row>
    <row r="316" spans="1:17" s="3" customFormat="1" ht="12" customHeight="1" x14ac:dyDescent="0.2">
      <c r="A316" s="215"/>
      <c r="B316" s="25" t="s">
        <v>83</v>
      </c>
      <c r="C316" s="247" t="s">
        <v>52</v>
      </c>
      <c r="D316" s="247"/>
      <c r="E316" s="247"/>
      <c r="F316" s="247"/>
      <c r="G316" s="247"/>
      <c r="H316" s="247"/>
      <c r="I316" s="247"/>
      <c r="J316" s="247"/>
      <c r="K316" s="247"/>
      <c r="L316" s="247"/>
      <c r="M316" s="247"/>
      <c r="N316" s="247"/>
      <c r="O316" s="247"/>
      <c r="P316" s="247"/>
      <c r="Q316" s="31"/>
    </row>
    <row r="317" spans="1:17" x14ac:dyDescent="0.2">
      <c r="A317" s="215"/>
      <c r="B317" s="34"/>
      <c r="C317" s="14"/>
      <c r="D317" s="14"/>
      <c r="E317" s="14"/>
      <c r="F317" s="14"/>
      <c r="G317" s="14"/>
      <c r="H317" s="14"/>
      <c r="I317" s="14"/>
      <c r="J317" s="14"/>
      <c r="K317" s="14"/>
      <c r="L317" s="14"/>
      <c r="M317" s="14"/>
      <c r="N317" s="14"/>
      <c r="O317" s="14"/>
      <c r="P317" s="14"/>
    </row>
    <row r="318" spans="1:17" ht="12" customHeight="1" x14ac:dyDescent="0.2">
      <c r="A318" s="3"/>
      <c r="B318" s="25" t="s">
        <v>82</v>
      </c>
      <c r="C318" s="247" t="s">
        <v>53</v>
      </c>
      <c r="D318" s="247"/>
      <c r="E318" s="247"/>
      <c r="F318" s="247"/>
      <c r="G318" s="247"/>
      <c r="H318" s="247"/>
      <c r="I318" s="247"/>
      <c r="J318" s="247"/>
      <c r="K318" s="247"/>
      <c r="L318" s="247"/>
      <c r="M318" s="247"/>
      <c r="N318" s="247"/>
      <c r="O318" s="247"/>
      <c r="P318" s="247"/>
    </row>
    <row r="319" spans="1:17" x14ac:dyDescent="0.2">
      <c r="A319" s="3"/>
      <c r="B319" s="31"/>
      <c r="C319" s="31"/>
      <c r="D319" s="31"/>
      <c r="E319" s="31"/>
      <c r="F319" s="31"/>
      <c r="G319" s="31"/>
      <c r="H319" s="31"/>
      <c r="I319" s="31"/>
      <c r="J319" s="31"/>
      <c r="K319" s="31"/>
      <c r="L319" s="31"/>
      <c r="M319" s="31"/>
      <c r="N319" s="31"/>
      <c r="O319" s="31"/>
      <c r="P319" s="31"/>
    </row>
    <row r="320" spans="1:17" x14ac:dyDescent="0.2">
      <c r="B320" s="31"/>
      <c r="C320" s="33" t="s">
        <v>233</v>
      </c>
      <c r="D320" s="32"/>
      <c r="E320" s="32"/>
      <c r="F320" s="32"/>
      <c r="G320" s="32"/>
      <c r="H320" s="32"/>
      <c r="I320" s="32"/>
      <c r="J320" s="32"/>
      <c r="K320" s="32"/>
      <c r="L320" s="32"/>
      <c r="M320" s="32"/>
      <c r="N320" s="32"/>
      <c r="O320" s="32"/>
      <c r="P320" s="32"/>
    </row>
    <row r="321" spans="1:16" ht="12" customHeight="1" x14ac:dyDescent="0.2">
      <c r="B321" s="31"/>
      <c r="C321" s="246" t="s">
        <v>234</v>
      </c>
      <c r="D321" s="246"/>
      <c r="E321" s="246"/>
      <c r="F321" s="246"/>
      <c r="G321" s="246"/>
      <c r="H321" s="246"/>
      <c r="I321" s="246"/>
      <c r="J321" s="246"/>
      <c r="K321" s="246"/>
      <c r="L321" s="246"/>
      <c r="M321" s="246"/>
      <c r="N321" s="246"/>
      <c r="O321" s="246"/>
      <c r="P321" s="246"/>
    </row>
    <row r="322" spans="1:16" x14ac:dyDescent="0.2">
      <c r="B322" s="31"/>
      <c r="C322" s="246"/>
      <c r="D322" s="246"/>
      <c r="E322" s="246"/>
      <c r="F322" s="246"/>
      <c r="G322" s="246"/>
      <c r="H322" s="246"/>
      <c r="I322" s="246"/>
      <c r="J322" s="246"/>
      <c r="K322" s="246"/>
      <c r="L322" s="246"/>
      <c r="M322" s="246"/>
      <c r="N322" s="246"/>
      <c r="O322" s="246"/>
      <c r="P322" s="246"/>
    </row>
    <row r="323" spans="1:16" x14ac:dyDescent="0.2">
      <c r="B323" s="31"/>
      <c r="C323" s="22"/>
      <c r="D323" s="22"/>
      <c r="E323" s="22"/>
      <c r="F323" s="22"/>
      <c r="G323" s="22"/>
      <c r="H323" s="22"/>
      <c r="I323" s="22"/>
      <c r="J323" s="22"/>
      <c r="K323" s="22"/>
      <c r="L323" s="22"/>
      <c r="M323" s="22"/>
      <c r="N323" s="22"/>
      <c r="O323" s="22"/>
      <c r="P323" s="22"/>
    </row>
    <row r="324" spans="1:16" x14ac:dyDescent="0.2">
      <c r="A324" s="13"/>
      <c r="B324" s="6" t="s">
        <v>57</v>
      </c>
      <c r="C324" s="5" t="s">
        <v>58</v>
      </c>
    </row>
    <row r="325" spans="1:16" x14ac:dyDescent="0.2">
      <c r="A325" s="13"/>
      <c r="B325" s="6"/>
      <c r="C325" s="5"/>
    </row>
    <row r="326" spans="1:16" x14ac:dyDescent="0.2">
      <c r="A326" s="23"/>
      <c r="B326" s="30"/>
      <c r="C326" s="13" t="s">
        <v>24</v>
      </c>
      <c r="D326" s="23"/>
      <c r="E326" s="23"/>
      <c r="F326" s="23"/>
      <c r="G326" s="23"/>
      <c r="H326" s="23"/>
      <c r="I326" s="23"/>
      <c r="J326" s="23"/>
      <c r="K326" s="23"/>
      <c r="L326" s="23"/>
      <c r="M326" s="23"/>
      <c r="N326" s="23"/>
      <c r="O326" s="23"/>
      <c r="P326" s="23"/>
    </row>
    <row r="327" spans="1:16" x14ac:dyDescent="0.2">
      <c r="A327" s="23"/>
      <c r="B327" s="30"/>
      <c r="C327" s="13"/>
      <c r="D327" s="23"/>
      <c r="E327" s="23"/>
      <c r="F327" s="23"/>
      <c r="G327" s="23"/>
      <c r="H327" s="23"/>
      <c r="I327" s="23"/>
      <c r="J327" s="23"/>
      <c r="K327" s="23"/>
      <c r="L327" s="23"/>
      <c r="M327" s="23"/>
      <c r="N327" s="23"/>
      <c r="O327" s="23"/>
      <c r="P327" s="23"/>
    </row>
    <row r="328" spans="1:16" ht="12" customHeight="1" x14ac:dyDescent="0.2">
      <c r="A328" s="23"/>
      <c r="B328" s="29" t="s">
        <v>83</v>
      </c>
      <c r="C328" s="279" t="s">
        <v>78</v>
      </c>
      <c r="D328" s="279"/>
      <c r="E328" s="279"/>
      <c r="F328" s="279"/>
      <c r="G328" s="279"/>
      <c r="H328" s="279"/>
      <c r="I328" s="279"/>
      <c r="J328" s="279"/>
      <c r="K328" s="279"/>
      <c r="L328" s="279"/>
      <c r="M328" s="279"/>
      <c r="N328" s="279"/>
      <c r="O328" s="279"/>
      <c r="P328" s="279"/>
    </row>
    <row r="330" spans="1:16" x14ac:dyDescent="0.2">
      <c r="E330" s="280" t="s">
        <v>191</v>
      </c>
      <c r="F330" s="281"/>
      <c r="G330" s="281"/>
      <c r="H330" s="282"/>
      <c r="I330" s="255">
        <v>2020</v>
      </c>
      <c r="J330" s="256"/>
      <c r="K330" s="257"/>
      <c r="L330" s="255">
        <v>2019</v>
      </c>
      <c r="M330" s="256"/>
      <c r="N330" s="257"/>
    </row>
    <row r="331" spans="1:16" x14ac:dyDescent="0.2">
      <c r="A331" s="9"/>
      <c r="E331" s="520" t="s">
        <v>255</v>
      </c>
      <c r="F331" s="521"/>
      <c r="G331" s="521"/>
      <c r="H331" s="522"/>
      <c r="I331" s="520">
        <v>14512755.279999999</v>
      </c>
      <c r="J331" s="521"/>
      <c r="K331" s="522"/>
      <c r="L331" s="520" t="s">
        <v>405</v>
      </c>
      <c r="M331" s="521"/>
      <c r="N331" s="522"/>
    </row>
    <row r="332" spans="1:16" x14ac:dyDescent="0.2">
      <c r="A332" s="9"/>
      <c r="E332" s="520" t="s">
        <v>293</v>
      </c>
      <c r="F332" s="521"/>
      <c r="G332" s="521"/>
      <c r="H332" s="522"/>
      <c r="I332" s="520" t="s">
        <v>404</v>
      </c>
      <c r="J332" s="521"/>
      <c r="K332" s="522"/>
      <c r="L332" s="520" t="s">
        <v>403</v>
      </c>
      <c r="M332" s="521"/>
      <c r="N332" s="522"/>
    </row>
    <row r="333" spans="1:16" x14ac:dyDescent="0.2">
      <c r="A333" s="9"/>
      <c r="E333" s="520" t="s">
        <v>256</v>
      </c>
      <c r="F333" s="521"/>
      <c r="G333" s="521"/>
      <c r="H333" s="522"/>
      <c r="I333" s="520">
        <v>0</v>
      </c>
      <c r="J333" s="521"/>
      <c r="K333" s="522"/>
      <c r="L333" s="520" t="s">
        <v>402</v>
      </c>
      <c r="M333" s="521"/>
      <c r="N333" s="522"/>
    </row>
    <row r="334" spans="1:16" x14ac:dyDescent="0.2">
      <c r="A334" s="9"/>
      <c r="E334" s="520" t="s">
        <v>257</v>
      </c>
      <c r="F334" s="521"/>
      <c r="G334" s="521"/>
      <c r="H334" s="522"/>
      <c r="I334" s="520">
        <v>0</v>
      </c>
      <c r="J334" s="521"/>
      <c r="K334" s="522"/>
      <c r="L334" s="520" t="s">
        <v>401</v>
      </c>
      <c r="M334" s="521"/>
      <c r="N334" s="522"/>
    </row>
    <row r="335" spans="1:16" s="3" customFormat="1" x14ac:dyDescent="0.2">
      <c r="A335" s="2"/>
      <c r="B335" s="2"/>
      <c r="C335" s="2"/>
      <c r="D335" s="2"/>
      <c r="E335" s="520" t="s">
        <v>294</v>
      </c>
      <c r="F335" s="521"/>
      <c r="G335" s="521"/>
      <c r="H335" s="522"/>
      <c r="I335" s="520" t="s">
        <v>400</v>
      </c>
      <c r="J335" s="521"/>
      <c r="K335" s="522"/>
      <c r="L335" s="520" t="s">
        <v>399</v>
      </c>
      <c r="M335" s="521"/>
      <c r="N335" s="522"/>
      <c r="O335" s="2"/>
      <c r="P335" s="2"/>
    </row>
    <row r="336" spans="1:16" s="3" customFormat="1" x14ac:dyDescent="0.2">
      <c r="A336" s="2"/>
      <c r="B336" s="2"/>
      <c r="C336" s="2"/>
      <c r="D336" s="2"/>
      <c r="E336" s="302" t="s">
        <v>295</v>
      </c>
      <c r="F336" s="303"/>
      <c r="G336" s="303"/>
      <c r="H336" s="304"/>
      <c r="I336" s="495">
        <f>SUM(I331:K335)</f>
        <v>14512755.279999999</v>
      </c>
      <c r="J336" s="496"/>
      <c r="K336" s="497"/>
      <c r="L336" s="495">
        <f>SUM(L331:N335)</f>
        <v>0</v>
      </c>
      <c r="M336" s="496"/>
      <c r="N336" s="497"/>
      <c r="O336" s="2"/>
      <c r="P336" s="2"/>
    </row>
    <row r="337" spans="1:16" s="3" customFormat="1" x14ac:dyDescent="0.2">
      <c r="A337" s="2"/>
      <c r="B337" s="2"/>
      <c r="C337" s="2"/>
      <c r="D337" s="2"/>
      <c r="E337" s="2"/>
      <c r="F337" s="2"/>
      <c r="G337" s="2"/>
      <c r="H337" s="2"/>
      <c r="I337" s="2"/>
      <c r="J337" s="2"/>
      <c r="K337" s="2"/>
      <c r="L337" s="2"/>
      <c r="M337" s="2"/>
      <c r="N337" s="2"/>
      <c r="O337" s="2"/>
      <c r="P337" s="2"/>
    </row>
    <row r="338" spans="1:16" ht="12" customHeight="1" x14ac:dyDescent="0.2">
      <c r="A338" s="217"/>
      <c r="B338" s="25" t="s">
        <v>82</v>
      </c>
      <c r="C338" s="265" t="s">
        <v>79</v>
      </c>
      <c r="D338" s="265"/>
      <c r="E338" s="265"/>
      <c r="F338" s="265"/>
      <c r="G338" s="265"/>
      <c r="H338" s="265"/>
      <c r="I338" s="265"/>
      <c r="J338" s="265"/>
      <c r="K338" s="265"/>
      <c r="L338" s="265"/>
      <c r="M338" s="265"/>
      <c r="N338" s="265"/>
      <c r="O338" s="265"/>
      <c r="P338" s="265"/>
    </row>
    <row r="339" spans="1:16" x14ac:dyDescent="0.2">
      <c r="A339" s="217"/>
      <c r="B339" s="25"/>
      <c r="C339" s="265"/>
      <c r="D339" s="265"/>
      <c r="E339" s="265"/>
      <c r="F339" s="265"/>
      <c r="G339" s="265"/>
      <c r="H339" s="265"/>
      <c r="I339" s="265"/>
      <c r="J339" s="265"/>
      <c r="K339" s="265"/>
      <c r="L339" s="265"/>
      <c r="M339" s="265"/>
      <c r="N339" s="265"/>
      <c r="O339" s="265"/>
      <c r="P339" s="265"/>
    </row>
    <row r="340" spans="1:16" x14ac:dyDescent="0.2">
      <c r="A340" s="215"/>
      <c r="B340" s="28"/>
      <c r="C340" s="265"/>
      <c r="D340" s="265"/>
      <c r="E340" s="265"/>
      <c r="F340" s="265"/>
      <c r="G340" s="265"/>
      <c r="H340" s="265"/>
      <c r="I340" s="265"/>
      <c r="J340" s="265"/>
      <c r="K340" s="265"/>
      <c r="L340" s="265"/>
      <c r="M340" s="265"/>
      <c r="N340" s="265"/>
      <c r="O340" s="265"/>
      <c r="P340" s="265"/>
    </row>
    <row r="341" spans="1:16" x14ac:dyDescent="0.2">
      <c r="A341" s="9"/>
      <c r="B341" s="27"/>
      <c r="C341" s="26"/>
      <c r="D341" s="26"/>
      <c r="E341" s="26"/>
      <c r="F341" s="26"/>
      <c r="G341" s="26"/>
      <c r="H341" s="26"/>
      <c r="I341" s="26"/>
      <c r="J341" s="26"/>
      <c r="K341" s="26"/>
      <c r="L341" s="26"/>
      <c r="M341" s="26"/>
      <c r="N341" s="26"/>
      <c r="O341" s="26"/>
      <c r="P341" s="26"/>
    </row>
    <row r="342" spans="1:16" ht="12" customHeight="1" x14ac:dyDescent="0.2">
      <c r="B342" s="25" t="s">
        <v>85</v>
      </c>
      <c r="C342" s="265" t="s">
        <v>54</v>
      </c>
      <c r="D342" s="265"/>
      <c r="E342" s="265"/>
      <c r="F342" s="265"/>
      <c r="G342" s="265"/>
      <c r="H342" s="265"/>
      <c r="I342" s="265"/>
      <c r="J342" s="265"/>
      <c r="K342" s="265"/>
      <c r="L342" s="265"/>
      <c r="M342" s="265"/>
      <c r="N342" s="265"/>
      <c r="O342" s="265"/>
      <c r="P342" s="265"/>
    </row>
    <row r="344" spans="1:16" x14ac:dyDescent="0.2">
      <c r="E344" s="327"/>
      <c r="F344" s="328"/>
      <c r="G344" s="328"/>
      <c r="H344" s="329"/>
      <c r="I344" s="255">
        <v>2020</v>
      </c>
      <c r="J344" s="256"/>
      <c r="K344" s="257"/>
      <c r="L344" s="255">
        <v>2019</v>
      </c>
      <c r="M344" s="256"/>
      <c r="N344" s="257"/>
    </row>
    <row r="345" spans="1:16" x14ac:dyDescent="0.2">
      <c r="A345" s="216"/>
      <c r="B345" s="24"/>
      <c r="C345" s="24"/>
      <c r="E345" s="327" t="s">
        <v>45</v>
      </c>
      <c r="F345" s="328"/>
      <c r="G345" s="328"/>
      <c r="H345" s="329"/>
      <c r="I345" s="330"/>
      <c r="J345" s="331"/>
      <c r="K345" s="332"/>
      <c r="L345" s="333"/>
      <c r="M345" s="333"/>
      <c r="N345" s="333"/>
    </row>
    <row r="346" spans="1:16" x14ac:dyDescent="0.2">
      <c r="A346" s="23"/>
      <c r="B346" s="23"/>
      <c r="C346" s="23"/>
      <c r="D346" s="23"/>
      <c r="E346" s="327" t="s">
        <v>46</v>
      </c>
      <c r="F346" s="328"/>
      <c r="G346" s="328"/>
      <c r="H346" s="329"/>
      <c r="I346" s="334"/>
      <c r="J346" s="335"/>
      <c r="K346" s="336"/>
      <c r="L346" s="337"/>
      <c r="M346" s="337"/>
      <c r="N346" s="337"/>
    </row>
    <row r="347" spans="1:16" x14ac:dyDescent="0.2">
      <c r="A347" s="23"/>
      <c r="B347" s="23"/>
      <c r="C347" s="23"/>
      <c r="D347" s="23"/>
      <c r="E347" s="258" t="s">
        <v>25</v>
      </c>
      <c r="F347" s="259"/>
      <c r="G347" s="259"/>
      <c r="H347" s="260"/>
      <c r="I347" s="261"/>
      <c r="J347" s="262"/>
      <c r="K347" s="263"/>
      <c r="L347" s="264"/>
      <c r="M347" s="264"/>
      <c r="N347" s="264"/>
    </row>
    <row r="348" spans="1:16" x14ac:dyDescent="0.2">
      <c r="A348" s="23"/>
      <c r="B348" s="23"/>
      <c r="C348" s="23"/>
      <c r="D348" s="23"/>
      <c r="E348" s="258" t="s">
        <v>26</v>
      </c>
      <c r="F348" s="259"/>
      <c r="G348" s="259"/>
      <c r="H348" s="260"/>
      <c r="I348" s="261"/>
      <c r="J348" s="262"/>
      <c r="K348" s="263"/>
      <c r="L348" s="264"/>
      <c r="M348" s="264"/>
      <c r="N348" s="264"/>
    </row>
    <row r="349" spans="1:16" x14ac:dyDescent="0.2">
      <c r="E349" s="258" t="s">
        <v>27</v>
      </c>
      <c r="F349" s="259"/>
      <c r="G349" s="259"/>
      <c r="H349" s="260"/>
      <c r="I349" s="261"/>
      <c r="J349" s="262"/>
      <c r="K349" s="263"/>
      <c r="L349" s="264"/>
      <c r="M349" s="264"/>
      <c r="N349" s="264"/>
    </row>
    <row r="350" spans="1:16" x14ac:dyDescent="0.2">
      <c r="A350" s="23"/>
      <c r="B350" s="23"/>
      <c r="C350" s="23"/>
      <c r="D350" s="23"/>
      <c r="E350" s="338" t="s">
        <v>47</v>
      </c>
      <c r="F350" s="339"/>
      <c r="G350" s="339"/>
      <c r="H350" s="340"/>
      <c r="I350" s="344"/>
      <c r="J350" s="345"/>
      <c r="K350" s="346"/>
      <c r="L350" s="344"/>
      <c r="M350" s="345"/>
      <c r="N350" s="346"/>
    </row>
    <row r="351" spans="1:16" x14ac:dyDescent="0.2">
      <c r="A351" s="23"/>
      <c r="B351" s="23"/>
      <c r="C351" s="23"/>
      <c r="D351" s="23"/>
      <c r="E351" s="341"/>
      <c r="F351" s="342"/>
      <c r="G351" s="342"/>
      <c r="H351" s="343"/>
      <c r="I351" s="347"/>
      <c r="J351" s="348"/>
      <c r="K351" s="349"/>
      <c r="L351" s="347"/>
      <c r="M351" s="348"/>
      <c r="N351" s="349"/>
    </row>
    <row r="352" spans="1:16" x14ac:dyDescent="0.2">
      <c r="A352" s="23"/>
      <c r="B352" s="23"/>
      <c r="C352" s="23"/>
      <c r="D352" s="23"/>
      <c r="E352" s="338" t="s">
        <v>48</v>
      </c>
      <c r="F352" s="339"/>
      <c r="G352" s="339"/>
      <c r="H352" s="340"/>
      <c r="I352" s="344"/>
      <c r="J352" s="345"/>
      <c r="K352" s="346"/>
      <c r="L352" s="344"/>
      <c r="M352" s="345"/>
      <c r="N352" s="346"/>
    </row>
    <row r="353" spans="1:16" x14ac:dyDescent="0.2">
      <c r="A353" s="23"/>
      <c r="B353" s="23"/>
      <c r="C353" s="23"/>
      <c r="D353" s="23"/>
      <c r="E353" s="341"/>
      <c r="F353" s="342"/>
      <c r="G353" s="342"/>
      <c r="H353" s="343"/>
      <c r="I353" s="347"/>
      <c r="J353" s="348"/>
      <c r="K353" s="349"/>
      <c r="L353" s="347"/>
      <c r="M353" s="348"/>
      <c r="N353" s="349"/>
    </row>
    <row r="354" spans="1:16" s="3" customFormat="1" x14ac:dyDescent="0.2">
      <c r="A354" s="9"/>
      <c r="B354" s="2"/>
      <c r="C354" s="2"/>
      <c r="D354" s="2"/>
      <c r="E354" s="258" t="s">
        <v>28</v>
      </c>
      <c r="F354" s="259"/>
      <c r="G354" s="259"/>
      <c r="H354" s="260"/>
      <c r="I354" s="261"/>
      <c r="J354" s="262"/>
      <c r="K354" s="263"/>
      <c r="L354" s="264"/>
      <c r="M354" s="264"/>
      <c r="N354" s="264"/>
      <c r="O354" s="2"/>
      <c r="P354" s="2"/>
    </row>
    <row r="355" spans="1:16" x14ac:dyDescent="0.2">
      <c r="E355" s="258" t="s">
        <v>29</v>
      </c>
      <c r="F355" s="259"/>
      <c r="G355" s="259"/>
      <c r="H355" s="260"/>
      <c r="I355" s="261"/>
      <c r="J355" s="262"/>
      <c r="K355" s="263"/>
      <c r="L355" s="264"/>
      <c r="M355" s="264"/>
      <c r="N355" s="264"/>
    </row>
    <row r="356" spans="1:16" x14ac:dyDescent="0.2">
      <c r="A356" s="9"/>
    </row>
    <row r="357" spans="1:16" ht="12" customHeight="1" x14ac:dyDescent="0.2">
      <c r="A357" s="3"/>
      <c r="B357" s="248" t="s">
        <v>2</v>
      </c>
      <c r="C357" s="248"/>
      <c r="D357" s="248"/>
      <c r="E357" s="248"/>
      <c r="F357" s="248"/>
      <c r="G357" s="248"/>
      <c r="H357" s="248"/>
      <c r="I357" s="248"/>
      <c r="J357" s="248"/>
      <c r="K357" s="248"/>
      <c r="L357" s="248"/>
      <c r="M357" s="248"/>
      <c r="N357" s="248"/>
      <c r="O357" s="248"/>
      <c r="P357" s="248"/>
    </row>
    <row r="358" spans="1:16" s="22" customFormat="1" x14ac:dyDescent="0.2">
      <c r="A358" s="9"/>
      <c r="B358" s="2"/>
      <c r="C358" s="2"/>
      <c r="D358" s="2"/>
      <c r="E358" s="2"/>
      <c r="F358" s="2"/>
      <c r="G358" s="2"/>
      <c r="H358" s="2"/>
      <c r="I358" s="2"/>
      <c r="J358" s="2"/>
      <c r="K358" s="2"/>
      <c r="L358" s="2"/>
      <c r="M358" s="2"/>
      <c r="N358" s="2"/>
      <c r="O358" s="2"/>
      <c r="P358" s="2"/>
    </row>
    <row r="359" spans="1:16" s="22" customFormat="1" ht="25.5" customHeight="1" x14ac:dyDescent="0.2">
      <c r="A359" s="2"/>
      <c r="B359" s="13" t="s">
        <v>59</v>
      </c>
      <c r="C359" s="242" t="s">
        <v>60</v>
      </c>
      <c r="D359" s="242"/>
      <c r="E359" s="242"/>
      <c r="F359" s="242"/>
      <c r="G359" s="242"/>
      <c r="H359" s="242"/>
      <c r="I359" s="242"/>
      <c r="J359" s="242"/>
      <c r="K359" s="242"/>
      <c r="L359" s="242"/>
      <c r="M359" s="242"/>
      <c r="N359" s="242"/>
      <c r="O359" s="242"/>
      <c r="P359" s="242"/>
    </row>
    <row r="361" spans="1:16" ht="12" customHeight="1" x14ac:dyDescent="0.2">
      <c r="A361" s="22"/>
      <c r="B361" s="350" t="s">
        <v>251</v>
      </c>
      <c r="C361" s="350"/>
      <c r="D361" s="350"/>
      <c r="E361" s="350"/>
      <c r="F361" s="350"/>
      <c r="G361" s="350"/>
      <c r="H361" s="350"/>
      <c r="I361" s="350"/>
      <c r="J361" s="350"/>
      <c r="K361" s="350"/>
      <c r="L361" s="350"/>
      <c r="M361" s="350"/>
      <c r="N361" s="350"/>
      <c r="O361" s="350"/>
      <c r="P361" s="350"/>
    </row>
    <row r="362" spans="1:16" x14ac:dyDescent="0.2">
      <c r="A362" s="22"/>
      <c r="B362" s="350"/>
      <c r="C362" s="350"/>
      <c r="D362" s="350"/>
      <c r="E362" s="350"/>
      <c r="F362" s="350"/>
      <c r="G362" s="350"/>
      <c r="H362" s="350"/>
      <c r="I362" s="350"/>
      <c r="J362" s="350"/>
      <c r="K362" s="350"/>
      <c r="L362" s="350"/>
      <c r="M362" s="350"/>
      <c r="N362" s="350"/>
      <c r="O362" s="350"/>
      <c r="P362" s="350"/>
    </row>
    <row r="364" spans="1:16" x14ac:dyDescent="0.2">
      <c r="A364" s="249" t="s">
        <v>379</v>
      </c>
      <c r="B364" s="249"/>
      <c r="C364" s="249"/>
      <c r="D364" s="249"/>
      <c r="E364" s="249"/>
      <c r="F364" s="249"/>
      <c r="G364" s="249"/>
      <c r="H364" s="249"/>
      <c r="I364" s="249"/>
      <c r="J364" s="249"/>
      <c r="K364" s="249"/>
      <c r="L364" s="249"/>
      <c r="M364" s="249"/>
      <c r="N364" s="249"/>
      <c r="O364" s="249"/>
      <c r="P364" s="249"/>
    </row>
    <row r="365" spans="1:16" x14ac:dyDescent="0.2">
      <c r="A365" s="13"/>
    </row>
    <row r="366" spans="1:16" ht="12" customHeight="1" x14ac:dyDescent="0.2">
      <c r="B366" s="326" t="s">
        <v>252</v>
      </c>
      <c r="C366" s="326"/>
      <c r="D366" s="326"/>
      <c r="E366" s="326"/>
      <c r="F366" s="326"/>
      <c r="G366" s="326"/>
      <c r="H366" s="326"/>
      <c r="I366" s="326"/>
      <c r="J366" s="326"/>
      <c r="K366" s="326"/>
      <c r="L366" s="326"/>
      <c r="M366" s="326"/>
      <c r="N366" s="326"/>
      <c r="O366" s="326"/>
      <c r="P366" s="326"/>
    </row>
    <row r="367" spans="1:16" x14ac:dyDescent="0.2">
      <c r="B367" s="326"/>
      <c r="C367" s="326"/>
      <c r="D367" s="326"/>
      <c r="E367" s="326"/>
      <c r="F367" s="326"/>
      <c r="G367" s="326"/>
      <c r="H367" s="326"/>
      <c r="I367" s="326"/>
      <c r="J367" s="326"/>
      <c r="K367" s="326"/>
      <c r="L367" s="326"/>
      <c r="M367" s="326"/>
      <c r="N367" s="326"/>
      <c r="O367" s="326"/>
      <c r="P367" s="326"/>
    </row>
    <row r="368" spans="1:16" x14ac:dyDescent="0.2">
      <c r="B368" s="326"/>
      <c r="C368" s="326"/>
      <c r="D368" s="326"/>
      <c r="E368" s="326"/>
      <c r="F368" s="326"/>
      <c r="G368" s="326"/>
      <c r="H368" s="326"/>
      <c r="I368" s="326"/>
      <c r="J368" s="326"/>
      <c r="K368" s="326"/>
      <c r="L368" s="326"/>
      <c r="M368" s="326"/>
      <c r="N368" s="326"/>
      <c r="O368" s="326"/>
      <c r="P368" s="326"/>
    </row>
    <row r="369" spans="1:16" x14ac:dyDescent="0.2">
      <c r="B369" s="21"/>
      <c r="C369" s="21"/>
      <c r="D369" s="21"/>
      <c r="E369" s="21"/>
      <c r="F369" s="21"/>
      <c r="G369" s="21"/>
      <c r="H369" s="21"/>
      <c r="I369" s="21"/>
      <c r="J369" s="21"/>
      <c r="K369" s="21"/>
      <c r="L369" s="21"/>
      <c r="M369" s="21"/>
      <c r="N369" s="21"/>
      <c r="O369" s="21"/>
      <c r="P369" s="21"/>
    </row>
    <row r="370" spans="1:16" x14ac:dyDescent="0.2">
      <c r="B370" s="9" t="s">
        <v>30</v>
      </c>
    </row>
    <row r="371" spans="1:16" x14ac:dyDescent="0.2">
      <c r="B371" s="9"/>
    </row>
    <row r="372" spans="1:16" x14ac:dyDescent="0.2">
      <c r="B372" s="13" t="s">
        <v>31</v>
      </c>
    </row>
    <row r="373" spans="1:16" s="3" customFormat="1" x14ac:dyDescent="0.2">
      <c r="A373" s="13"/>
      <c r="B373" s="2"/>
      <c r="C373" s="2"/>
      <c r="D373" s="2"/>
      <c r="E373" s="2"/>
      <c r="F373" s="2"/>
      <c r="G373" s="2"/>
      <c r="H373" s="2"/>
      <c r="I373" s="2"/>
      <c r="J373" s="2"/>
      <c r="K373" s="2"/>
      <c r="L373" s="2"/>
      <c r="M373" s="2"/>
      <c r="N373" s="2"/>
      <c r="O373" s="2"/>
      <c r="P373" s="2"/>
    </row>
    <row r="374" spans="1:16" x14ac:dyDescent="0.2">
      <c r="C374" s="20" t="s">
        <v>32</v>
      </c>
    </row>
    <row r="375" spans="1:16" s="3" customFormat="1" x14ac:dyDescent="0.2">
      <c r="A375" s="2"/>
      <c r="B375" s="2"/>
      <c r="C375" s="20"/>
      <c r="D375" s="2"/>
      <c r="E375" s="2"/>
      <c r="F375" s="2"/>
      <c r="G375" s="2"/>
      <c r="H375" s="2"/>
      <c r="I375" s="2"/>
      <c r="J375" s="2"/>
      <c r="K375" s="2"/>
      <c r="L375" s="2"/>
      <c r="M375" s="2"/>
      <c r="N375" s="2"/>
      <c r="O375" s="2"/>
      <c r="P375" s="2"/>
    </row>
    <row r="376" spans="1:16" x14ac:dyDescent="0.2">
      <c r="A376" s="215"/>
      <c r="B376" s="4"/>
      <c r="C376" s="4"/>
      <c r="D376" s="8" t="s">
        <v>33</v>
      </c>
      <c r="E376" s="8"/>
      <c r="F376" s="4"/>
      <c r="G376" s="4"/>
      <c r="H376" s="4"/>
      <c r="I376" s="4"/>
      <c r="J376" s="4"/>
      <c r="K376" s="4"/>
      <c r="L376" s="4"/>
      <c r="M376" s="4"/>
      <c r="N376" s="4"/>
      <c r="O376" s="4"/>
      <c r="P376" s="4"/>
    </row>
    <row r="377" spans="1:16" s="3" customFormat="1" x14ac:dyDescent="0.2">
      <c r="A377" s="2"/>
      <c r="B377" s="2"/>
      <c r="C377" s="2"/>
      <c r="D377" s="2"/>
      <c r="E377" s="2"/>
      <c r="F377" s="2"/>
      <c r="G377" s="2"/>
      <c r="H377" s="2"/>
      <c r="I377" s="2"/>
      <c r="J377" s="2"/>
      <c r="K377" s="2"/>
      <c r="L377" s="2"/>
      <c r="M377" s="2"/>
      <c r="N377" s="2"/>
      <c r="O377" s="2"/>
      <c r="P377" s="2"/>
    </row>
    <row r="378" spans="1:16" x14ac:dyDescent="0.2">
      <c r="A378" s="3"/>
      <c r="B378" s="4"/>
      <c r="C378" s="4"/>
      <c r="D378" s="8" t="s">
        <v>34</v>
      </c>
      <c r="E378" s="8"/>
      <c r="F378" s="4"/>
      <c r="G378" s="4"/>
      <c r="H378" s="4"/>
      <c r="I378" s="4"/>
      <c r="J378" s="4"/>
      <c r="K378" s="4"/>
      <c r="L378" s="4"/>
      <c r="M378" s="4"/>
      <c r="N378" s="4"/>
      <c r="O378" s="4"/>
      <c r="P378" s="4"/>
    </row>
    <row r="379" spans="1:16" s="3" customFormat="1" x14ac:dyDescent="0.2">
      <c r="A379" s="2"/>
      <c r="B379" s="2"/>
      <c r="C379" s="2"/>
      <c r="D379" s="9"/>
      <c r="E379" s="9"/>
      <c r="F379" s="2"/>
      <c r="G379" s="2"/>
      <c r="H379" s="2"/>
      <c r="I379" s="2"/>
      <c r="J379" s="2"/>
      <c r="K379" s="2"/>
      <c r="L379" s="2"/>
      <c r="M379" s="2"/>
      <c r="N379" s="2"/>
      <c r="O379" s="2"/>
      <c r="P379" s="2"/>
    </row>
    <row r="380" spans="1:16" x14ac:dyDescent="0.2">
      <c r="A380" s="3"/>
      <c r="B380" s="4"/>
      <c r="C380" s="4"/>
      <c r="D380" s="8" t="s">
        <v>3</v>
      </c>
      <c r="E380" s="8"/>
      <c r="F380" s="4"/>
      <c r="G380" s="4"/>
      <c r="H380" s="4"/>
      <c r="I380" s="4"/>
      <c r="J380" s="4"/>
      <c r="K380" s="4"/>
      <c r="L380" s="4"/>
      <c r="M380" s="4"/>
      <c r="N380" s="4"/>
      <c r="O380" s="4"/>
      <c r="P380" s="4"/>
    </row>
    <row r="381" spans="1:16" s="3" customFormat="1" x14ac:dyDescent="0.2">
      <c r="A381" s="2"/>
      <c r="B381" s="2"/>
      <c r="C381" s="2"/>
      <c r="D381" s="9"/>
      <c r="E381" s="9"/>
      <c r="F381" s="2"/>
      <c r="G381" s="2"/>
      <c r="H381" s="2"/>
      <c r="I381" s="2"/>
      <c r="J381" s="2"/>
      <c r="K381" s="2"/>
      <c r="L381" s="2"/>
      <c r="M381" s="2"/>
      <c r="N381" s="2"/>
      <c r="O381" s="2"/>
      <c r="P381" s="2"/>
    </row>
    <row r="382" spans="1:16" x14ac:dyDescent="0.2">
      <c r="A382" s="3"/>
      <c r="B382" s="4"/>
      <c r="C382" s="4"/>
      <c r="D382" s="8" t="s">
        <v>4</v>
      </c>
      <c r="E382" s="8"/>
      <c r="F382" s="4"/>
      <c r="G382" s="4"/>
      <c r="H382" s="4"/>
      <c r="I382" s="4"/>
      <c r="J382" s="4"/>
      <c r="K382" s="4"/>
      <c r="L382" s="4"/>
      <c r="M382" s="4"/>
      <c r="N382" s="4"/>
      <c r="O382" s="4"/>
      <c r="P382" s="4"/>
    </row>
    <row r="383" spans="1:16" s="3" customFormat="1" x14ac:dyDescent="0.2">
      <c r="A383" s="2"/>
      <c r="B383" s="2"/>
      <c r="C383" s="2"/>
      <c r="D383" s="9"/>
      <c r="E383" s="9"/>
      <c r="F383" s="2"/>
      <c r="G383" s="2"/>
      <c r="H383" s="2"/>
      <c r="I383" s="2"/>
      <c r="J383" s="2"/>
      <c r="K383" s="2"/>
      <c r="L383" s="2"/>
      <c r="M383" s="2"/>
      <c r="N383" s="2"/>
      <c r="O383" s="2"/>
      <c r="P383" s="2"/>
    </row>
    <row r="384" spans="1:16" x14ac:dyDescent="0.2">
      <c r="A384" s="3"/>
      <c r="B384" s="4"/>
      <c r="C384" s="4"/>
      <c r="D384" s="8" t="s">
        <v>35</v>
      </c>
      <c r="E384" s="8"/>
      <c r="F384" s="4"/>
      <c r="G384" s="4"/>
      <c r="H384" s="4"/>
      <c r="I384" s="4"/>
      <c r="J384" s="4"/>
      <c r="K384" s="4"/>
      <c r="L384" s="4"/>
      <c r="M384" s="4"/>
      <c r="N384" s="4"/>
      <c r="O384" s="4"/>
      <c r="P384" s="4"/>
    </row>
    <row r="385" spans="1:16" x14ac:dyDescent="0.2">
      <c r="D385" s="9"/>
      <c r="E385" s="9"/>
    </row>
    <row r="386" spans="1:16" x14ac:dyDescent="0.2">
      <c r="A386" s="3"/>
      <c r="B386" s="4"/>
      <c r="C386" s="4"/>
      <c r="D386" s="4" t="s">
        <v>5</v>
      </c>
      <c r="E386" s="4"/>
      <c r="F386" s="4"/>
      <c r="G386" s="4"/>
      <c r="H386" s="4"/>
      <c r="I386" s="4"/>
      <c r="J386" s="4"/>
      <c r="K386" s="4"/>
      <c r="L386" s="4"/>
      <c r="M386" s="4"/>
      <c r="N386" s="4"/>
      <c r="O386" s="4"/>
      <c r="P386" s="4"/>
    </row>
    <row r="388" spans="1:16" x14ac:dyDescent="0.2">
      <c r="E388" s="280" t="s">
        <v>191</v>
      </c>
      <c r="F388" s="281"/>
      <c r="G388" s="281"/>
      <c r="H388" s="281"/>
      <c r="I388" s="281"/>
      <c r="J388" s="281"/>
      <c r="K388" s="282"/>
      <c r="L388" s="255" t="s">
        <v>195</v>
      </c>
      <c r="M388" s="256"/>
      <c r="N388" s="257"/>
    </row>
    <row r="389" spans="1:16" x14ac:dyDescent="0.2">
      <c r="E389" s="524" t="s">
        <v>296</v>
      </c>
      <c r="F389" s="524"/>
      <c r="G389" s="524"/>
      <c r="H389" s="524"/>
      <c r="I389" s="524"/>
      <c r="J389" s="524"/>
      <c r="K389" s="524"/>
      <c r="L389" s="524" t="s">
        <v>398</v>
      </c>
      <c r="M389" s="524"/>
      <c r="N389" s="524"/>
    </row>
    <row r="390" spans="1:16" x14ac:dyDescent="0.2">
      <c r="E390" s="524" t="s">
        <v>297</v>
      </c>
      <c r="F390" s="524"/>
      <c r="G390" s="524"/>
      <c r="H390" s="524"/>
      <c r="I390" s="524"/>
      <c r="J390" s="524"/>
      <c r="K390" s="524"/>
      <c r="L390" s="524" t="s">
        <v>397</v>
      </c>
      <c r="M390" s="524"/>
      <c r="N390" s="524"/>
    </row>
    <row r="391" spans="1:16" x14ac:dyDescent="0.2">
      <c r="E391" s="524" t="s">
        <v>298</v>
      </c>
      <c r="F391" s="524"/>
      <c r="G391" s="524"/>
      <c r="H391" s="524"/>
      <c r="I391" s="524"/>
      <c r="J391" s="524"/>
      <c r="K391" s="524"/>
      <c r="L391" s="524" t="s">
        <v>396</v>
      </c>
      <c r="M391" s="524"/>
      <c r="N391" s="524"/>
    </row>
    <row r="392" spans="1:16" x14ac:dyDescent="0.2">
      <c r="E392" s="524" t="s">
        <v>299</v>
      </c>
      <c r="F392" s="524"/>
      <c r="G392" s="524"/>
      <c r="H392" s="524"/>
      <c r="I392" s="524"/>
      <c r="J392" s="524"/>
      <c r="K392" s="524"/>
      <c r="L392" s="524" t="s">
        <v>395</v>
      </c>
      <c r="M392" s="524"/>
      <c r="N392" s="524"/>
    </row>
    <row r="393" spans="1:16" x14ac:dyDescent="0.2">
      <c r="E393" s="524" t="s">
        <v>300</v>
      </c>
      <c r="F393" s="524"/>
      <c r="G393" s="524"/>
      <c r="H393" s="524"/>
      <c r="I393" s="524"/>
      <c r="J393" s="524"/>
      <c r="K393" s="524"/>
      <c r="L393" s="524" t="s">
        <v>394</v>
      </c>
      <c r="M393" s="524"/>
      <c r="N393" s="524"/>
    </row>
    <row r="394" spans="1:16" x14ac:dyDescent="0.2">
      <c r="E394" s="524" t="s">
        <v>301</v>
      </c>
      <c r="F394" s="524"/>
      <c r="G394" s="524"/>
      <c r="H394" s="524"/>
      <c r="I394" s="524"/>
      <c r="J394" s="524"/>
      <c r="K394" s="524"/>
      <c r="L394" s="524" t="s">
        <v>393</v>
      </c>
      <c r="M394" s="524"/>
      <c r="N394" s="524"/>
    </row>
    <row r="395" spans="1:16" x14ac:dyDescent="0.2">
      <c r="E395" s="524"/>
      <c r="F395" s="524"/>
      <c r="G395" s="524"/>
      <c r="H395" s="524"/>
      <c r="I395" s="524"/>
      <c r="J395" s="524"/>
      <c r="K395" s="524"/>
      <c r="L395" s="524" t="s">
        <v>392</v>
      </c>
      <c r="M395" s="524"/>
      <c r="N395" s="524"/>
    </row>
    <row r="396" spans="1:16" x14ac:dyDescent="0.2">
      <c r="E396" s="250" t="s">
        <v>302</v>
      </c>
      <c r="F396" s="251"/>
      <c r="G396" s="251"/>
      <c r="H396" s="251"/>
      <c r="I396" s="251"/>
      <c r="J396" s="251"/>
      <c r="K396" s="252"/>
      <c r="L396" s="498">
        <f>SUM(L389:N395)</f>
        <v>0</v>
      </c>
      <c r="M396" s="498"/>
      <c r="N396" s="498"/>
    </row>
    <row r="397" spans="1:16" s="3" customFormat="1" x14ac:dyDescent="0.2">
      <c r="A397" s="2"/>
      <c r="B397" s="2"/>
      <c r="C397" s="2"/>
      <c r="D397" s="2"/>
      <c r="E397" s="2"/>
      <c r="F397" s="2"/>
      <c r="G397" s="2"/>
      <c r="H397" s="2"/>
      <c r="I397" s="2"/>
      <c r="J397" s="2"/>
      <c r="K397" s="2"/>
      <c r="L397" s="2"/>
      <c r="M397" s="2"/>
      <c r="N397" s="2"/>
      <c r="O397" s="2"/>
      <c r="P397" s="2"/>
    </row>
    <row r="398" spans="1:16" x14ac:dyDescent="0.2">
      <c r="C398" s="9" t="s">
        <v>36</v>
      </c>
    </row>
    <row r="399" spans="1:16" s="3" customFormat="1" x14ac:dyDescent="0.2">
      <c r="A399" s="2"/>
      <c r="B399" s="2"/>
      <c r="C399" s="9"/>
      <c r="D399" s="2"/>
      <c r="E399" s="2"/>
      <c r="F399" s="2"/>
      <c r="G399" s="2"/>
      <c r="H399" s="2"/>
      <c r="I399" s="2"/>
      <c r="J399" s="2"/>
      <c r="K399" s="2"/>
      <c r="L399" s="2"/>
      <c r="M399" s="2"/>
      <c r="N399" s="2"/>
      <c r="O399" s="2"/>
      <c r="P399" s="2"/>
    </row>
    <row r="400" spans="1:16" x14ac:dyDescent="0.2">
      <c r="A400" s="3"/>
      <c r="B400" s="4"/>
      <c r="C400" s="4"/>
      <c r="D400" s="4" t="s">
        <v>6</v>
      </c>
      <c r="E400" s="4"/>
      <c r="F400" s="4"/>
      <c r="G400" s="4"/>
      <c r="H400" s="4"/>
      <c r="I400" s="4"/>
      <c r="J400" s="4"/>
      <c r="K400" s="4"/>
      <c r="L400" s="4"/>
      <c r="M400" s="4"/>
      <c r="N400" s="4"/>
      <c r="O400" s="4"/>
      <c r="P400" s="4"/>
    </row>
    <row r="401" spans="1:17" s="3" customFormat="1" x14ac:dyDescent="0.2">
      <c r="A401" s="2"/>
      <c r="B401" s="2"/>
      <c r="C401" s="2"/>
      <c r="D401" s="2"/>
      <c r="E401" s="2"/>
      <c r="F401" s="2"/>
      <c r="G401" s="2"/>
      <c r="H401" s="2"/>
      <c r="I401" s="2"/>
      <c r="J401" s="2"/>
      <c r="K401" s="2"/>
      <c r="L401" s="2"/>
      <c r="M401" s="2"/>
      <c r="N401" s="2"/>
      <c r="O401" s="2"/>
      <c r="P401" s="2"/>
    </row>
    <row r="402" spans="1:17" x14ac:dyDescent="0.2">
      <c r="A402" s="3"/>
      <c r="B402" s="4"/>
      <c r="C402" s="4"/>
      <c r="D402" s="4" t="s">
        <v>7</v>
      </c>
      <c r="E402" s="4"/>
      <c r="F402" s="4"/>
      <c r="G402" s="4"/>
      <c r="H402" s="4"/>
      <c r="I402" s="4"/>
      <c r="J402" s="4"/>
      <c r="K402" s="4"/>
      <c r="L402" s="4"/>
      <c r="M402" s="4"/>
      <c r="N402" s="4"/>
      <c r="O402" s="4"/>
      <c r="P402" s="4"/>
    </row>
    <row r="403" spans="1:17" s="3" customFormat="1" x14ac:dyDescent="0.2">
      <c r="A403" s="2"/>
      <c r="B403" s="2"/>
      <c r="C403" s="2"/>
      <c r="D403" s="2"/>
      <c r="E403" s="2"/>
      <c r="F403" s="2"/>
      <c r="G403" s="2"/>
      <c r="H403" s="2"/>
      <c r="I403" s="2"/>
      <c r="J403" s="2"/>
      <c r="K403" s="2"/>
      <c r="L403" s="2"/>
      <c r="M403" s="2"/>
      <c r="N403" s="2"/>
      <c r="O403" s="2"/>
      <c r="P403" s="2"/>
    </row>
    <row r="404" spans="1:17" s="3" customFormat="1" ht="12" customHeight="1" x14ac:dyDescent="0.2">
      <c r="B404" s="248" t="s">
        <v>391</v>
      </c>
      <c r="C404" s="248"/>
      <c r="D404" s="248"/>
      <c r="E404" s="248"/>
      <c r="F404" s="248"/>
      <c r="G404" s="248"/>
      <c r="H404" s="248"/>
      <c r="I404" s="248"/>
      <c r="J404" s="248"/>
      <c r="K404" s="248"/>
      <c r="L404" s="248"/>
      <c r="M404" s="248"/>
      <c r="N404" s="248"/>
      <c r="O404" s="248"/>
      <c r="P404" s="248"/>
      <c r="Q404" s="2"/>
    </row>
    <row r="405" spans="1:17" ht="15" customHeight="1" x14ac:dyDescent="0.2">
      <c r="B405" s="214" t="s">
        <v>390</v>
      </c>
      <c r="C405" s="214"/>
      <c r="D405" s="214"/>
      <c r="E405" s="214"/>
      <c r="F405" s="214"/>
      <c r="G405" s="214"/>
      <c r="H405" s="214"/>
      <c r="I405" s="214"/>
      <c r="J405" s="214"/>
      <c r="K405" s="214"/>
      <c r="L405" s="214"/>
      <c r="M405" s="214"/>
      <c r="N405" s="214"/>
      <c r="O405" s="214"/>
      <c r="P405" s="214"/>
    </row>
    <row r="406" spans="1:17" s="3" customFormat="1" x14ac:dyDescent="0.2">
      <c r="A406" s="2"/>
      <c r="B406" s="2"/>
      <c r="C406" s="2"/>
      <c r="D406" s="2"/>
      <c r="E406" s="2"/>
      <c r="F406" s="2"/>
      <c r="G406" s="2"/>
      <c r="H406" s="2"/>
      <c r="I406" s="2"/>
      <c r="J406" s="2"/>
      <c r="K406" s="2"/>
      <c r="L406" s="2"/>
      <c r="M406" s="2"/>
      <c r="N406" s="2"/>
      <c r="O406" s="2"/>
      <c r="P406" s="2"/>
    </row>
    <row r="407" spans="1:17" ht="12" customHeight="1" x14ac:dyDescent="0.2">
      <c r="A407" s="3"/>
      <c r="B407" s="19" t="s">
        <v>83</v>
      </c>
      <c r="C407" s="248" t="s">
        <v>80</v>
      </c>
      <c r="D407" s="248"/>
      <c r="E407" s="248"/>
      <c r="F407" s="248"/>
      <c r="G407" s="248"/>
      <c r="H407" s="248"/>
      <c r="I407" s="248"/>
      <c r="J407" s="248"/>
      <c r="K407" s="248"/>
      <c r="L407" s="248"/>
      <c r="M407" s="248"/>
      <c r="N407" s="248"/>
      <c r="O407" s="248"/>
      <c r="P407" s="248"/>
    </row>
    <row r="408" spans="1:17" s="3" customFormat="1" x14ac:dyDescent="0.2">
      <c r="A408" s="2"/>
      <c r="B408" s="18"/>
      <c r="C408" s="2"/>
      <c r="D408" s="2"/>
      <c r="E408" s="2"/>
      <c r="F408" s="2"/>
      <c r="G408" s="2"/>
      <c r="H408" s="2"/>
      <c r="I408" s="2"/>
      <c r="J408" s="2"/>
      <c r="K408" s="2"/>
      <c r="L408" s="2"/>
      <c r="M408" s="2"/>
      <c r="N408" s="2"/>
      <c r="O408" s="2"/>
      <c r="P408" s="2"/>
    </row>
    <row r="409" spans="1:17" x14ac:dyDescent="0.2">
      <c r="A409" s="3"/>
      <c r="B409" s="7" t="s">
        <v>82</v>
      </c>
      <c r="C409" s="4" t="s">
        <v>81</v>
      </c>
      <c r="D409" s="4"/>
      <c r="E409" s="4"/>
      <c r="F409" s="4"/>
      <c r="G409" s="4"/>
      <c r="H409" s="4"/>
      <c r="I409" s="4"/>
      <c r="J409" s="4"/>
      <c r="K409" s="4"/>
      <c r="L409" s="4"/>
      <c r="M409" s="4"/>
      <c r="N409" s="4"/>
      <c r="O409" s="4"/>
      <c r="P409" s="4"/>
    </row>
    <row r="410" spans="1:17" x14ac:dyDescent="0.2">
      <c r="B410" s="18"/>
    </row>
    <row r="411" spans="1:17" x14ac:dyDescent="0.2">
      <c r="A411" s="3"/>
      <c r="B411" s="7" t="s">
        <v>85</v>
      </c>
      <c r="C411" s="4" t="s">
        <v>84</v>
      </c>
      <c r="D411" s="4"/>
      <c r="E411" s="4"/>
      <c r="F411" s="4"/>
      <c r="G411" s="4"/>
      <c r="H411" s="4"/>
      <c r="I411" s="4"/>
      <c r="J411" s="4"/>
      <c r="K411" s="4"/>
      <c r="L411" s="4"/>
      <c r="M411" s="4"/>
      <c r="N411" s="4"/>
      <c r="O411" s="4"/>
      <c r="P411" s="4"/>
    </row>
    <row r="413" spans="1:17" ht="12" customHeight="1" x14ac:dyDescent="0.2">
      <c r="B413" s="4">
        <v>4</v>
      </c>
      <c r="C413" s="214" t="s">
        <v>389</v>
      </c>
      <c r="D413" s="214"/>
      <c r="E413" s="214"/>
      <c r="F413" s="214"/>
      <c r="G413" s="214"/>
      <c r="H413" s="214"/>
      <c r="I413" s="214"/>
      <c r="J413" s="214"/>
      <c r="K413" s="214"/>
      <c r="L413" s="214"/>
      <c r="M413" s="214"/>
      <c r="N413" s="214"/>
      <c r="O413" s="214"/>
      <c r="P413" s="214"/>
      <c r="Q413" s="3"/>
    </row>
    <row r="414" spans="1:17" ht="12" customHeight="1" x14ac:dyDescent="0.2">
      <c r="B414" s="213"/>
      <c r="C414" s="212"/>
      <c r="D414" s="212"/>
      <c r="E414" s="212"/>
      <c r="F414" s="212"/>
      <c r="G414" s="212"/>
      <c r="H414" s="212"/>
      <c r="I414" s="212"/>
      <c r="J414" s="212"/>
      <c r="K414" s="212"/>
      <c r="L414" s="212"/>
      <c r="M414" s="212"/>
      <c r="N414" s="212"/>
      <c r="O414" s="212"/>
      <c r="P414" s="212"/>
      <c r="Q414" s="3"/>
    </row>
    <row r="415" spans="1:17" ht="12" customHeight="1" x14ac:dyDescent="0.2">
      <c r="B415" s="213"/>
      <c r="C415" s="212"/>
      <c r="D415" s="212"/>
      <c r="E415" s="212"/>
      <c r="F415" s="212"/>
      <c r="G415" s="212"/>
      <c r="H415" s="212"/>
      <c r="I415" s="212"/>
      <c r="J415" s="212"/>
      <c r="K415" s="212"/>
      <c r="L415" s="212"/>
      <c r="M415" s="212"/>
      <c r="N415" s="212"/>
      <c r="O415" s="212"/>
      <c r="P415" s="212"/>
      <c r="Q415" s="3"/>
    </row>
    <row r="416" spans="1:17" x14ac:dyDescent="0.2">
      <c r="A416" s="249" t="s">
        <v>378</v>
      </c>
      <c r="B416" s="249"/>
      <c r="C416" s="249"/>
      <c r="D416" s="249"/>
      <c r="E416" s="249"/>
      <c r="F416" s="249"/>
      <c r="G416" s="249"/>
      <c r="H416" s="249"/>
      <c r="I416" s="249"/>
      <c r="J416" s="249"/>
      <c r="K416" s="249"/>
      <c r="L416" s="249"/>
      <c r="M416" s="249"/>
      <c r="N416" s="249"/>
      <c r="O416" s="249"/>
      <c r="P416" s="249"/>
    </row>
    <row r="417" spans="1:16" s="3" customFormat="1" x14ac:dyDescent="0.2">
      <c r="A417" s="185"/>
      <c r="B417" s="185"/>
      <c r="C417" s="185"/>
      <c r="D417" s="185"/>
      <c r="E417" s="185"/>
      <c r="F417" s="185"/>
      <c r="G417" s="185"/>
      <c r="H417" s="185"/>
      <c r="I417" s="185"/>
      <c r="J417" s="185"/>
      <c r="K417" s="185"/>
      <c r="L417" s="185"/>
      <c r="M417" s="185"/>
      <c r="N417" s="185"/>
      <c r="O417" s="185"/>
      <c r="P417" s="185"/>
    </row>
    <row r="418" spans="1:16" x14ac:dyDescent="0.2">
      <c r="B418" s="6" t="s">
        <v>83</v>
      </c>
      <c r="C418" s="5" t="s">
        <v>94</v>
      </c>
    </row>
    <row r="419" spans="1:16" s="3" customFormat="1" x14ac:dyDescent="0.2">
      <c r="A419" s="13"/>
      <c r="B419" s="2"/>
      <c r="C419" s="2"/>
      <c r="D419" s="2"/>
      <c r="E419" s="2"/>
      <c r="F419" s="2"/>
      <c r="G419" s="2"/>
      <c r="H419" s="2"/>
      <c r="I419" s="2"/>
      <c r="J419" s="2"/>
      <c r="K419" s="2"/>
      <c r="L419" s="2"/>
      <c r="M419" s="2"/>
      <c r="N419" s="2"/>
      <c r="O419" s="2"/>
      <c r="P419" s="2"/>
    </row>
    <row r="420" spans="1:16" ht="12" customHeight="1" x14ac:dyDescent="0.2">
      <c r="A420" s="3"/>
      <c r="B420" s="266" t="s">
        <v>8</v>
      </c>
      <c r="C420" s="266"/>
      <c r="D420" s="266"/>
      <c r="E420" s="266"/>
      <c r="F420" s="266"/>
      <c r="G420" s="266"/>
      <c r="H420" s="266"/>
      <c r="I420" s="266"/>
      <c r="J420" s="266"/>
      <c r="K420" s="266"/>
      <c r="L420" s="266"/>
      <c r="M420" s="266"/>
      <c r="N420" s="266"/>
      <c r="O420" s="266"/>
      <c r="P420" s="266"/>
    </row>
    <row r="421" spans="1:16" s="3" customFormat="1" x14ac:dyDescent="0.2">
      <c r="A421" s="9"/>
      <c r="B421" s="2"/>
      <c r="C421" s="2"/>
      <c r="D421" s="2"/>
      <c r="E421" s="2"/>
      <c r="F421" s="2"/>
      <c r="G421" s="2"/>
      <c r="H421" s="2"/>
      <c r="I421" s="2"/>
      <c r="J421" s="2"/>
      <c r="K421" s="2"/>
      <c r="L421" s="2"/>
      <c r="M421" s="2"/>
      <c r="N421" s="2"/>
      <c r="O421" s="2"/>
      <c r="P421" s="2"/>
    </row>
    <row r="422" spans="1:16" ht="12" customHeight="1" x14ac:dyDescent="0.2">
      <c r="A422" s="3"/>
      <c r="B422" s="266" t="s">
        <v>243</v>
      </c>
      <c r="C422" s="266"/>
      <c r="D422" s="266"/>
      <c r="E422" s="266"/>
      <c r="F422" s="266"/>
      <c r="G422" s="266"/>
      <c r="H422" s="266"/>
      <c r="I422" s="266"/>
      <c r="J422" s="266"/>
      <c r="K422" s="266"/>
      <c r="L422" s="266"/>
      <c r="M422" s="266"/>
      <c r="N422" s="266"/>
      <c r="O422" s="266"/>
      <c r="P422" s="266"/>
    </row>
    <row r="424" spans="1:16" ht="12" customHeight="1" x14ac:dyDescent="0.2">
      <c r="A424" s="3"/>
      <c r="B424" s="266" t="s">
        <v>244</v>
      </c>
      <c r="C424" s="266"/>
      <c r="D424" s="266"/>
      <c r="E424" s="266"/>
      <c r="F424" s="266"/>
      <c r="G424" s="266"/>
      <c r="H424" s="266"/>
      <c r="I424" s="266"/>
      <c r="J424" s="266"/>
      <c r="K424" s="266"/>
      <c r="L424" s="266"/>
      <c r="M424" s="266"/>
      <c r="N424" s="266"/>
      <c r="O424" s="266"/>
      <c r="P424" s="266"/>
    </row>
    <row r="425" spans="1:16" s="3" customFormat="1" x14ac:dyDescent="0.2">
      <c r="A425" s="2"/>
      <c r="B425" s="2"/>
      <c r="C425" s="2"/>
      <c r="D425" s="2"/>
      <c r="E425" s="2"/>
      <c r="F425" s="2"/>
      <c r="G425" s="2"/>
      <c r="H425" s="2"/>
      <c r="I425" s="2"/>
      <c r="J425" s="2"/>
      <c r="K425" s="2"/>
      <c r="L425" s="2"/>
      <c r="M425" s="2"/>
      <c r="N425" s="2"/>
      <c r="O425" s="2"/>
      <c r="P425" s="2"/>
    </row>
    <row r="426" spans="1:16" x14ac:dyDescent="0.2">
      <c r="B426" s="6" t="s">
        <v>95</v>
      </c>
      <c r="C426" s="5" t="s">
        <v>96</v>
      </c>
    </row>
    <row r="427" spans="1:16" x14ac:dyDescent="0.2">
      <c r="A427" s="13"/>
    </row>
    <row r="428" spans="1:16" ht="12" customHeight="1" x14ac:dyDescent="0.2">
      <c r="A428" s="3"/>
      <c r="B428" s="266" t="s">
        <v>245</v>
      </c>
      <c r="C428" s="266"/>
      <c r="D428" s="266"/>
      <c r="E428" s="266"/>
      <c r="F428" s="266"/>
      <c r="G428" s="266"/>
      <c r="H428" s="266"/>
      <c r="I428" s="266"/>
      <c r="J428" s="266"/>
      <c r="K428" s="266"/>
      <c r="L428" s="266"/>
      <c r="M428" s="266"/>
      <c r="N428" s="266"/>
      <c r="O428" s="266"/>
      <c r="P428" s="266"/>
    </row>
    <row r="429" spans="1:16" s="3" customFormat="1" x14ac:dyDescent="0.2">
      <c r="A429" s="2"/>
      <c r="B429" s="2"/>
      <c r="C429" s="2"/>
      <c r="D429" s="2"/>
      <c r="E429" s="2"/>
      <c r="F429" s="2"/>
      <c r="G429" s="2"/>
      <c r="H429" s="2"/>
      <c r="I429" s="2"/>
      <c r="J429" s="2"/>
      <c r="K429" s="2"/>
      <c r="L429" s="2"/>
      <c r="M429" s="2"/>
      <c r="N429" s="2"/>
      <c r="O429" s="2"/>
      <c r="P429" s="2"/>
    </row>
    <row r="430" spans="1:16" x14ac:dyDescent="0.2">
      <c r="B430" s="6" t="s">
        <v>97</v>
      </c>
      <c r="C430" s="5" t="s">
        <v>98</v>
      </c>
    </row>
    <row r="431" spans="1:16" s="3" customFormat="1" x14ac:dyDescent="0.2">
      <c r="A431" s="13"/>
      <c r="B431" s="2"/>
      <c r="C431" s="2"/>
      <c r="D431" s="2"/>
      <c r="E431" s="2"/>
      <c r="F431" s="2"/>
      <c r="G431" s="2"/>
      <c r="H431" s="2"/>
      <c r="I431" s="2"/>
      <c r="J431" s="2"/>
      <c r="K431" s="2"/>
      <c r="L431" s="2"/>
      <c r="M431" s="2"/>
      <c r="N431" s="2"/>
      <c r="O431" s="2"/>
      <c r="P431" s="2"/>
    </row>
    <row r="432" spans="1:16" x14ac:dyDescent="0.2">
      <c r="A432" s="3"/>
      <c r="B432" s="8" t="s">
        <v>37</v>
      </c>
      <c r="C432" s="4"/>
      <c r="D432" s="4"/>
      <c r="E432" s="4"/>
      <c r="F432" s="4"/>
      <c r="G432" s="4"/>
      <c r="H432" s="4"/>
      <c r="I432" s="4"/>
      <c r="J432" s="4"/>
      <c r="K432" s="4"/>
      <c r="L432" s="4"/>
      <c r="M432" s="4"/>
      <c r="N432" s="4"/>
      <c r="O432" s="4"/>
      <c r="P432" s="4"/>
    </row>
    <row r="433" spans="1:16" s="3" customFormat="1" x14ac:dyDescent="0.2">
      <c r="A433" s="9"/>
      <c r="B433" s="2"/>
      <c r="C433" s="2"/>
      <c r="D433" s="2"/>
      <c r="E433" s="2"/>
      <c r="F433" s="2"/>
      <c r="G433" s="2"/>
      <c r="H433" s="2"/>
      <c r="I433" s="2"/>
      <c r="J433" s="2"/>
      <c r="K433" s="2"/>
      <c r="L433" s="2"/>
      <c r="M433" s="2"/>
      <c r="N433" s="2"/>
      <c r="O433" s="2"/>
      <c r="P433" s="2"/>
    </row>
    <row r="434" spans="1:16" x14ac:dyDescent="0.2">
      <c r="A434" s="3"/>
      <c r="B434" s="4"/>
      <c r="C434" s="8" t="s">
        <v>10</v>
      </c>
      <c r="D434" s="4" t="s">
        <v>99</v>
      </c>
      <c r="E434" s="4"/>
      <c r="F434" s="4"/>
      <c r="G434" s="4"/>
      <c r="H434" s="4"/>
      <c r="I434" s="4"/>
      <c r="J434" s="4"/>
      <c r="K434" s="4"/>
      <c r="L434" s="4"/>
      <c r="M434" s="4"/>
      <c r="N434" s="4"/>
      <c r="O434" s="4"/>
      <c r="P434" s="4"/>
    </row>
    <row r="435" spans="1:16" x14ac:dyDescent="0.2">
      <c r="C435" s="9"/>
    </row>
    <row r="436" spans="1:16" x14ac:dyDescent="0.2">
      <c r="A436" s="3"/>
      <c r="B436" s="4"/>
      <c r="C436" s="8" t="s">
        <v>100</v>
      </c>
      <c r="D436" s="4" t="s">
        <v>101</v>
      </c>
      <c r="E436" s="4"/>
      <c r="F436" s="4"/>
      <c r="G436" s="4"/>
      <c r="H436" s="4"/>
      <c r="I436" s="4"/>
      <c r="J436" s="4"/>
      <c r="K436" s="4"/>
      <c r="L436" s="4"/>
      <c r="M436" s="4"/>
      <c r="N436" s="4"/>
      <c r="O436" s="4"/>
      <c r="P436" s="4"/>
    </row>
    <row r="437" spans="1:16" s="3" customFormat="1" x14ac:dyDescent="0.2">
      <c r="A437" s="2"/>
      <c r="B437" s="9"/>
      <c r="C437" s="2"/>
      <c r="D437" s="2"/>
      <c r="E437" s="2"/>
      <c r="F437" s="2"/>
      <c r="G437" s="2"/>
      <c r="H437" s="2"/>
      <c r="I437" s="2"/>
      <c r="J437" s="2"/>
      <c r="K437" s="2"/>
      <c r="L437" s="2"/>
      <c r="M437" s="2"/>
      <c r="N437" s="2"/>
      <c r="O437" s="2"/>
      <c r="P437" s="2"/>
    </row>
    <row r="438" spans="1:16" x14ac:dyDescent="0.2">
      <c r="B438" s="6" t="s">
        <v>102</v>
      </c>
      <c r="C438" s="5" t="s">
        <v>103</v>
      </c>
    </row>
    <row r="439" spans="1:16" s="3" customFormat="1" x14ac:dyDescent="0.2">
      <c r="A439" s="13"/>
      <c r="B439" s="2"/>
      <c r="C439" s="2"/>
      <c r="D439" s="2"/>
      <c r="E439" s="2"/>
      <c r="F439" s="2"/>
      <c r="G439" s="2"/>
      <c r="H439" s="2"/>
      <c r="I439" s="2"/>
      <c r="J439" s="2"/>
      <c r="K439" s="2"/>
      <c r="L439" s="2"/>
      <c r="M439" s="2"/>
      <c r="N439" s="2"/>
      <c r="O439" s="2"/>
      <c r="P439" s="2"/>
    </row>
    <row r="440" spans="1:16" x14ac:dyDescent="0.2">
      <c r="A440" s="3"/>
      <c r="B440" s="8" t="s">
        <v>37</v>
      </c>
      <c r="C440" s="4"/>
      <c r="D440" s="4"/>
      <c r="E440" s="4"/>
      <c r="F440" s="4"/>
      <c r="G440" s="4"/>
      <c r="H440" s="4"/>
      <c r="I440" s="4"/>
      <c r="J440" s="4"/>
      <c r="K440" s="4"/>
      <c r="L440" s="4"/>
      <c r="M440" s="4"/>
      <c r="N440" s="4"/>
      <c r="O440" s="4"/>
      <c r="P440" s="4"/>
    </row>
    <row r="441" spans="1:16" s="3" customFormat="1" x14ac:dyDescent="0.2">
      <c r="A441" s="9"/>
      <c r="B441" s="2"/>
      <c r="C441" s="2"/>
      <c r="D441" s="2"/>
      <c r="E441" s="2"/>
      <c r="F441" s="2"/>
      <c r="G441" s="2"/>
      <c r="H441" s="2"/>
      <c r="I441" s="2"/>
      <c r="J441" s="2"/>
      <c r="K441" s="2"/>
      <c r="L441" s="2"/>
      <c r="M441" s="2"/>
      <c r="N441" s="2"/>
      <c r="O441" s="2"/>
      <c r="P441" s="2"/>
    </row>
    <row r="442" spans="1:16" x14ac:dyDescent="0.2">
      <c r="A442" s="3"/>
      <c r="B442" s="4"/>
      <c r="C442" s="8" t="s">
        <v>10</v>
      </c>
      <c r="D442" s="4" t="s">
        <v>104</v>
      </c>
      <c r="E442" s="4"/>
      <c r="F442" s="4"/>
      <c r="G442" s="4"/>
      <c r="H442" s="4"/>
      <c r="I442" s="4"/>
      <c r="J442" s="4"/>
      <c r="K442" s="4"/>
      <c r="L442" s="4"/>
      <c r="M442" s="4"/>
      <c r="N442" s="4"/>
      <c r="O442" s="4"/>
      <c r="P442" s="4"/>
    </row>
    <row r="443" spans="1:16" s="3" customFormat="1" x14ac:dyDescent="0.2">
      <c r="A443" s="2"/>
      <c r="B443" s="2"/>
      <c r="C443" s="9"/>
      <c r="D443" s="2"/>
      <c r="E443" s="2"/>
      <c r="F443" s="2"/>
      <c r="G443" s="2"/>
      <c r="H443" s="2"/>
      <c r="I443" s="2"/>
      <c r="J443" s="2"/>
      <c r="K443" s="2"/>
      <c r="L443" s="2"/>
      <c r="M443" s="2"/>
      <c r="N443" s="2"/>
      <c r="O443" s="2"/>
      <c r="P443" s="2"/>
    </row>
    <row r="444" spans="1:16" x14ac:dyDescent="0.2">
      <c r="A444" s="3"/>
      <c r="B444" s="4"/>
      <c r="C444" s="8" t="s">
        <v>100</v>
      </c>
      <c r="D444" s="4" t="s">
        <v>105</v>
      </c>
      <c r="E444" s="4"/>
      <c r="F444" s="4"/>
      <c r="G444" s="4"/>
      <c r="H444" s="4"/>
      <c r="I444" s="4"/>
      <c r="J444" s="4"/>
      <c r="K444" s="4"/>
      <c r="L444" s="4"/>
      <c r="M444" s="4"/>
      <c r="N444" s="4"/>
      <c r="O444" s="4"/>
      <c r="P444" s="4"/>
    </row>
    <row r="445" spans="1:16" s="3" customFormat="1" x14ac:dyDescent="0.2">
      <c r="A445" s="2"/>
      <c r="B445" s="2"/>
      <c r="C445" s="9"/>
      <c r="D445" s="2"/>
      <c r="E445" s="2"/>
      <c r="F445" s="2"/>
      <c r="G445" s="2"/>
      <c r="H445" s="2"/>
      <c r="I445" s="2"/>
      <c r="J445" s="2"/>
      <c r="K445" s="2"/>
      <c r="L445" s="2"/>
      <c r="M445" s="2"/>
      <c r="N445" s="2"/>
      <c r="O445" s="2"/>
      <c r="P445" s="2"/>
    </row>
    <row r="446" spans="1:16" x14ac:dyDescent="0.2">
      <c r="A446" s="3"/>
      <c r="B446" s="4"/>
      <c r="C446" s="8" t="s">
        <v>106</v>
      </c>
      <c r="D446" s="4" t="s">
        <v>107</v>
      </c>
      <c r="E446" s="4"/>
      <c r="F446" s="4"/>
      <c r="G446" s="4"/>
      <c r="H446" s="4"/>
      <c r="I446" s="4"/>
      <c r="J446" s="4"/>
      <c r="K446" s="4"/>
      <c r="L446" s="4"/>
      <c r="M446" s="4"/>
      <c r="N446" s="4"/>
      <c r="O446" s="4"/>
      <c r="P446" s="4"/>
    </row>
    <row r="447" spans="1:16" s="3" customFormat="1" x14ac:dyDescent="0.2">
      <c r="A447" s="2"/>
      <c r="B447" s="2"/>
      <c r="C447" s="9"/>
      <c r="D447" s="2"/>
      <c r="E447" s="2"/>
      <c r="F447" s="2"/>
      <c r="G447" s="2"/>
      <c r="H447" s="2"/>
      <c r="I447" s="2"/>
      <c r="J447" s="2"/>
      <c r="K447" s="2"/>
      <c r="L447" s="2"/>
      <c r="M447" s="2"/>
      <c r="N447" s="2"/>
      <c r="O447" s="2"/>
      <c r="P447" s="2"/>
    </row>
    <row r="448" spans="1:16" x14ac:dyDescent="0.2">
      <c r="A448" s="3"/>
      <c r="B448" s="4"/>
      <c r="C448" s="8" t="s">
        <v>108</v>
      </c>
      <c r="D448" s="4" t="s">
        <v>109</v>
      </c>
      <c r="E448" s="4"/>
      <c r="F448" s="4"/>
      <c r="G448" s="4"/>
      <c r="H448" s="4"/>
      <c r="I448" s="4"/>
      <c r="J448" s="4"/>
      <c r="K448" s="4"/>
      <c r="L448" s="4"/>
      <c r="M448" s="4"/>
      <c r="N448" s="4"/>
      <c r="O448" s="4"/>
      <c r="P448" s="4"/>
    </row>
    <row r="449" spans="1:16" s="3" customFormat="1" x14ac:dyDescent="0.2">
      <c r="A449" s="2"/>
      <c r="B449" s="2"/>
      <c r="C449" s="9"/>
      <c r="D449" s="2"/>
      <c r="E449" s="2"/>
      <c r="F449" s="2"/>
      <c r="G449" s="2"/>
      <c r="H449" s="2"/>
      <c r="I449" s="2"/>
      <c r="J449" s="2"/>
      <c r="K449" s="2"/>
      <c r="L449" s="2"/>
      <c r="M449" s="2"/>
      <c r="N449" s="2"/>
      <c r="O449" s="2"/>
      <c r="P449" s="2"/>
    </row>
    <row r="450" spans="1:16" x14ac:dyDescent="0.2">
      <c r="A450" s="3"/>
      <c r="B450" s="4"/>
      <c r="C450" s="8" t="s">
        <v>110</v>
      </c>
      <c r="D450" s="4" t="s">
        <v>111</v>
      </c>
      <c r="E450" s="4"/>
      <c r="F450" s="4"/>
      <c r="G450" s="4"/>
      <c r="H450" s="4"/>
      <c r="I450" s="4"/>
      <c r="J450" s="4"/>
      <c r="K450" s="4"/>
      <c r="L450" s="4"/>
      <c r="M450" s="4"/>
      <c r="N450" s="4"/>
      <c r="O450" s="4"/>
      <c r="P450" s="4"/>
    </row>
    <row r="451" spans="1:16" s="3" customFormat="1" x14ac:dyDescent="0.2">
      <c r="A451" s="2"/>
      <c r="B451" s="2"/>
      <c r="C451" s="2"/>
      <c r="D451" s="2"/>
      <c r="E451" s="2"/>
      <c r="F451" s="2"/>
      <c r="G451" s="2"/>
      <c r="H451" s="2"/>
      <c r="I451" s="2"/>
      <c r="J451" s="2"/>
      <c r="K451" s="2"/>
      <c r="L451" s="2"/>
      <c r="M451" s="2"/>
      <c r="N451" s="2"/>
      <c r="O451" s="2"/>
      <c r="P451" s="2"/>
    </row>
    <row r="452" spans="1:16" x14ac:dyDescent="0.2">
      <c r="A452" s="3"/>
      <c r="B452" s="4"/>
      <c r="C452" s="8" t="s">
        <v>112</v>
      </c>
      <c r="D452" s="4" t="s">
        <v>113</v>
      </c>
      <c r="E452" s="4"/>
      <c r="F452" s="4"/>
      <c r="G452" s="4"/>
      <c r="H452" s="4"/>
      <c r="I452" s="4"/>
      <c r="J452" s="4"/>
      <c r="K452" s="4"/>
      <c r="L452" s="4"/>
      <c r="M452" s="4"/>
      <c r="N452" s="4"/>
      <c r="O452" s="4"/>
      <c r="P452" s="4"/>
    </row>
    <row r="453" spans="1:16" x14ac:dyDescent="0.2">
      <c r="C453" s="9"/>
    </row>
    <row r="454" spans="1:16" x14ac:dyDescent="0.2">
      <c r="A454" s="3"/>
      <c r="B454" s="4"/>
      <c r="C454" s="8" t="s">
        <v>114</v>
      </c>
      <c r="D454" s="4" t="s">
        <v>115</v>
      </c>
      <c r="E454" s="4"/>
      <c r="F454" s="4"/>
      <c r="G454" s="4"/>
      <c r="H454" s="4"/>
      <c r="I454" s="4"/>
      <c r="J454" s="4"/>
      <c r="K454" s="4"/>
      <c r="L454" s="4"/>
      <c r="M454" s="4"/>
      <c r="N454" s="4"/>
      <c r="O454" s="4"/>
      <c r="P454" s="4"/>
    </row>
    <row r="455" spans="1:16" s="3" customFormat="1" x14ac:dyDescent="0.2">
      <c r="A455" s="2"/>
      <c r="B455" s="9"/>
      <c r="C455" s="2"/>
      <c r="D455" s="2"/>
      <c r="E455" s="2"/>
      <c r="F455" s="2"/>
      <c r="G455" s="2"/>
      <c r="H455" s="2"/>
      <c r="I455" s="2"/>
      <c r="J455" s="2"/>
      <c r="K455" s="2"/>
      <c r="L455" s="2"/>
      <c r="M455" s="2"/>
      <c r="N455" s="2"/>
      <c r="O455" s="2"/>
      <c r="P455" s="2"/>
    </row>
    <row r="456" spans="1:16" x14ac:dyDescent="0.2">
      <c r="B456" s="6" t="s">
        <v>92</v>
      </c>
      <c r="C456" s="5" t="s">
        <v>116</v>
      </c>
    </row>
    <row r="457" spans="1:16" s="3" customFormat="1" x14ac:dyDescent="0.2">
      <c r="A457" s="13"/>
      <c r="B457" s="2"/>
      <c r="C457" s="2"/>
      <c r="D457" s="2"/>
      <c r="E457" s="2"/>
      <c r="F457" s="2"/>
      <c r="G457" s="2"/>
      <c r="H457" s="2"/>
      <c r="I457" s="2"/>
      <c r="J457" s="2"/>
      <c r="K457" s="2"/>
      <c r="L457" s="2"/>
      <c r="M457" s="2"/>
      <c r="N457" s="2"/>
      <c r="O457" s="2"/>
      <c r="P457" s="2"/>
    </row>
    <row r="458" spans="1:16" s="3" customFormat="1" ht="11.25" x14ac:dyDescent="0.2">
      <c r="B458" s="8" t="s">
        <v>37</v>
      </c>
      <c r="C458" s="4"/>
      <c r="D458" s="4"/>
      <c r="E458" s="4"/>
      <c r="F458" s="4"/>
      <c r="G458" s="4"/>
      <c r="H458" s="4"/>
      <c r="I458" s="4"/>
      <c r="J458" s="4"/>
      <c r="K458" s="4"/>
      <c r="L458" s="4"/>
      <c r="M458" s="4"/>
      <c r="N458" s="4"/>
      <c r="O458" s="4"/>
      <c r="P458" s="4"/>
    </row>
    <row r="459" spans="1:16" s="3" customFormat="1" x14ac:dyDescent="0.2">
      <c r="A459" s="9"/>
      <c r="B459" s="2"/>
      <c r="C459" s="2"/>
      <c r="D459" s="2"/>
      <c r="E459" s="2"/>
      <c r="F459" s="2"/>
      <c r="G459" s="2"/>
      <c r="H459" s="2"/>
      <c r="I459" s="2"/>
      <c r="J459" s="2"/>
      <c r="K459" s="2"/>
      <c r="L459" s="2"/>
      <c r="M459" s="2"/>
      <c r="N459" s="2"/>
      <c r="O459" s="2"/>
      <c r="P459" s="2"/>
    </row>
    <row r="460" spans="1:16" s="3" customFormat="1" ht="11.25" x14ac:dyDescent="0.2">
      <c r="B460" s="4"/>
      <c r="C460" s="8" t="s">
        <v>10</v>
      </c>
      <c r="D460" s="4" t="s">
        <v>117</v>
      </c>
      <c r="E460" s="4"/>
      <c r="F460" s="4"/>
      <c r="G460" s="4"/>
      <c r="H460" s="4"/>
      <c r="I460" s="4"/>
      <c r="J460" s="4"/>
      <c r="K460" s="4"/>
      <c r="L460" s="4"/>
      <c r="M460" s="4"/>
      <c r="N460" s="4"/>
      <c r="O460" s="4"/>
      <c r="P460" s="4"/>
    </row>
    <row r="461" spans="1:16" s="3" customFormat="1" ht="11.25" customHeight="1" x14ac:dyDescent="0.2">
      <c r="C461" s="12" t="s">
        <v>118</v>
      </c>
      <c r="D461" s="265" t="s">
        <v>119</v>
      </c>
      <c r="E461" s="265"/>
      <c r="F461" s="265"/>
      <c r="G461" s="265"/>
      <c r="H461" s="265"/>
      <c r="I461" s="265"/>
      <c r="J461" s="265"/>
      <c r="K461" s="265"/>
      <c r="L461" s="265"/>
      <c r="M461" s="265"/>
      <c r="N461" s="265"/>
      <c r="O461" s="265"/>
      <c r="P461" s="265"/>
    </row>
    <row r="462" spans="1:16" s="3" customFormat="1" ht="11.25" x14ac:dyDescent="0.2">
      <c r="B462" s="11"/>
      <c r="C462" s="10"/>
      <c r="D462" s="265"/>
      <c r="E462" s="265"/>
      <c r="F462" s="265"/>
      <c r="G462" s="265"/>
      <c r="H462" s="265"/>
      <c r="I462" s="265"/>
      <c r="J462" s="265"/>
      <c r="K462" s="265"/>
      <c r="L462" s="265"/>
      <c r="M462" s="265"/>
      <c r="N462" s="265"/>
      <c r="O462" s="265"/>
      <c r="P462" s="265"/>
    </row>
    <row r="463" spans="1:16" s="3" customFormat="1" ht="11.25" x14ac:dyDescent="0.2">
      <c r="B463" s="11"/>
      <c r="C463" s="10"/>
      <c r="D463" s="265"/>
      <c r="E463" s="265"/>
      <c r="F463" s="265"/>
      <c r="G463" s="265"/>
      <c r="H463" s="265"/>
      <c r="I463" s="265"/>
      <c r="J463" s="265"/>
      <c r="K463" s="265"/>
      <c r="L463" s="265"/>
      <c r="M463" s="265"/>
      <c r="N463" s="265"/>
      <c r="O463" s="265"/>
      <c r="P463" s="265"/>
    </row>
    <row r="464" spans="1:16" s="3" customFormat="1" ht="11.25" x14ac:dyDescent="0.2">
      <c r="C464" s="8" t="s">
        <v>106</v>
      </c>
      <c r="D464" s="15" t="s">
        <v>123</v>
      </c>
      <c r="E464" s="15"/>
      <c r="F464" s="15"/>
      <c r="G464" s="15"/>
      <c r="H464" s="15"/>
      <c r="I464" s="15"/>
      <c r="J464" s="15"/>
      <c r="K464" s="15"/>
      <c r="L464" s="15"/>
      <c r="M464" s="15"/>
      <c r="N464" s="15"/>
      <c r="O464" s="15"/>
      <c r="P464" s="15"/>
    </row>
    <row r="465" spans="1:16" s="3" customFormat="1" ht="11.25" customHeight="1" x14ac:dyDescent="0.2">
      <c r="C465" s="12" t="s">
        <v>121</v>
      </c>
      <c r="D465" s="265" t="s">
        <v>122</v>
      </c>
      <c r="E465" s="265"/>
      <c r="F465" s="265"/>
      <c r="G465" s="265"/>
      <c r="H465" s="265"/>
      <c r="I465" s="265"/>
      <c r="J465" s="265"/>
      <c r="K465" s="265"/>
      <c r="L465" s="265"/>
      <c r="M465" s="265"/>
      <c r="N465" s="265"/>
      <c r="O465" s="265"/>
      <c r="P465" s="265"/>
    </row>
    <row r="466" spans="1:16" s="3" customFormat="1" ht="11.25" x14ac:dyDescent="0.2">
      <c r="B466" s="11"/>
      <c r="C466" s="10"/>
      <c r="D466" s="265"/>
      <c r="E466" s="265"/>
      <c r="F466" s="265"/>
      <c r="G466" s="265"/>
      <c r="H466" s="265"/>
      <c r="I466" s="265"/>
      <c r="J466" s="265"/>
      <c r="K466" s="265"/>
      <c r="L466" s="265"/>
      <c r="M466" s="265"/>
      <c r="N466" s="265"/>
      <c r="O466" s="265"/>
      <c r="P466" s="265"/>
    </row>
    <row r="467" spans="1:16" s="3" customFormat="1" ht="11.25" customHeight="1" x14ac:dyDescent="0.2">
      <c r="C467" s="8" t="s">
        <v>110</v>
      </c>
      <c r="D467" s="247" t="s">
        <v>120</v>
      </c>
      <c r="E467" s="247"/>
      <c r="F467" s="247"/>
      <c r="G467" s="247"/>
      <c r="H467" s="247"/>
      <c r="I467" s="247"/>
      <c r="J467" s="247"/>
      <c r="K467" s="247"/>
      <c r="L467" s="247"/>
      <c r="M467" s="247"/>
      <c r="N467" s="247"/>
      <c r="O467" s="247"/>
      <c r="P467" s="247"/>
    </row>
    <row r="468" spans="1:16" s="3" customFormat="1" ht="11.25" x14ac:dyDescent="0.2">
      <c r="C468" s="4"/>
      <c r="D468" s="16" t="s">
        <v>38</v>
      </c>
      <c r="E468" s="16"/>
      <c r="F468" s="16"/>
      <c r="G468" s="16"/>
      <c r="H468" s="16"/>
      <c r="I468" s="16"/>
      <c r="J468" s="16"/>
      <c r="K468" s="16"/>
      <c r="L468" s="16"/>
      <c r="M468" s="16"/>
      <c r="N468" s="16"/>
      <c r="O468" s="16"/>
      <c r="P468" s="16"/>
    </row>
    <row r="469" spans="1:16" s="3" customFormat="1" ht="11.25" x14ac:dyDescent="0.2">
      <c r="C469" s="4"/>
      <c r="D469" s="16" t="s">
        <v>39</v>
      </c>
      <c r="E469" s="16"/>
      <c r="F469" s="16"/>
      <c r="G469" s="16"/>
      <c r="H469" s="16"/>
      <c r="I469" s="16"/>
      <c r="J469" s="16"/>
      <c r="K469" s="16"/>
      <c r="L469" s="16"/>
      <c r="M469" s="16"/>
      <c r="N469" s="16"/>
      <c r="O469" s="16"/>
      <c r="P469" s="16"/>
    </row>
    <row r="470" spans="1:16" x14ac:dyDescent="0.2">
      <c r="A470" s="3"/>
      <c r="B470" s="3"/>
      <c r="C470" s="4"/>
      <c r="D470" s="15" t="s">
        <v>236</v>
      </c>
      <c r="E470" s="15"/>
      <c r="F470" s="15"/>
      <c r="G470" s="15"/>
      <c r="H470" s="15"/>
      <c r="I470" s="15"/>
      <c r="J470" s="15"/>
      <c r="K470" s="15"/>
      <c r="L470" s="15"/>
      <c r="M470" s="15"/>
      <c r="N470" s="15"/>
      <c r="O470" s="15"/>
      <c r="P470" s="15"/>
    </row>
    <row r="471" spans="1:16" ht="12" customHeight="1" x14ac:dyDescent="0.2">
      <c r="A471" s="3"/>
      <c r="B471" s="3"/>
      <c r="C471" s="3"/>
      <c r="D471" s="291" t="s">
        <v>246</v>
      </c>
      <c r="E471" s="291"/>
      <c r="F471" s="291"/>
      <c r="G471" s="291"/>
      <c r="H471" s="291"/>
      <c r="I471" s="291"/>
      <c r="J471" s="291"/>
      <c r="K471" s="291"/>
      <c r="L471" s="291"/>
      <c r="M471" s="291"/>
      <c r="N471" s="291"/>
      <c r="O471" s="291"/>
      <c r="P471" s="291"/>
    </row>
    <row r="472" spans="1:16" x14ac:dyDescent="0.2">
      <c r="A472" s="3"/>
      <c r="B472" s="3"/>
      <c r="C472" s="3"/>
      <c r="D472" s="14"/>
      <c r="E472" s="14"/>
      <c r="F472" s="14"/>
      <c r="G472" s="14"/>
      <c r="H472" s="14"/>
      <c r="I472" s="14"/>
      <c r="J472" s="14"/>
      <c r="K472" s="14"/>
      <c r="L472" s="14"/>
      <c r="M472" s="14"/>
      <c r="N472" s="14"/>
      <c r="O472" s="14"/>
      <c r="P472" s="14"/>
    </row>
    <row r="473" spans="1:16" s="3" customFormat="1" x14ac:dyDescent="0.2">
      <c r="A473" s="2"/>
      <c r="B473" s="2"/>
      <c r="C473" s="2"/>
      <c r="D473" s="2"/>
      <c r="E473" s="2"/>
      <c r="F473" s="2"/>
      <c r="G473" s="2"/>
      <c r="H473" s="2"/>
      <c r="I473" s="2"/>
      <c r="J473" s="2"/>
      <c r="K473" s="2"/>
      <c r="L473" s="2"/>
      <c r="M473" s="2"/>
      <c r="N473" s="2"/>
      <c r="O473" s="2"/>
      <c r="P473" s="2"/>
    </row>
    <row r="474" spans="1:16" x14ac:dyDescent="0.2">
      <c r="B474" s="6" t="s">
        <v>91</v>
      </c>
      <c r="C474" s="5" t="s">
        <v>124</v>
      </c>
    </row>
    <row r="475" spans="1:16" s="3" customFormat="1" x14ac:dyDescent="0.2">
      <c r="A475" s="13"/>
      <c r="B475" s="2"/>
      <c r="C475" s="2"/>
      <c r="D475" s="2"/>
      <c r="E475" s="2"/>
      <c r="F475" s="2"/>
      <c r="G475" s="2"/>
      <c r="H475" s="2"/>
      <c r="I475" s="2"/>
      <c r="J475" s="2"/>
      <c r="K475" s="2"/>
      <c r="L475" s="2"/>
      <c r="M475" s="2"/>
      <c r="N475" s="2"/>
      <c r="O475" s="2"/>
      <c r="P475" s="2"/>
    </row>
    <row r="476" spans="1:16" s="3" customFormat="1" ht="11.25" x14ac:dyDescent="0.2">
      <c r="B476" s="8" t="s">
        <v>37</v>
      </c>
      <c r="C476" s="4"/>
      <c r="D476" s="4"/>
      <c r="E476" s="4"/>
      <c r="F476" s="4"/>
      <c r="G476" s="4"/>
      <c r="H476" s="4"/>
      <c r="I476" s="4"/>
      <c r="J476" s="4"/>
      <c r="K476" s="4"/>
      <c r="L476" s="4"/>
      <c r="M476" s="4"/>
      <c r="N476" s="4"/>
      <c r="O476" s="4"/>
      <c r="P476" s="4"/>
    </row>
    <row r="477" spans="1:16" s="3" customFormat="1" x14ac:dyDescent="0.2">
      <c r="A477" s="9"/>
      <c r="B477" s="2"/>
      <c r="C477" s="2"/>
      <c r="D477" s="2"/>
      <c r="E477" s="2"/>
      <c r="F477" s="2"/>
      <c r="G477" s="2"/>
      <c r="H477" s="2"/>
      <c r="I477" s="2"/>
      <c r="J477" s="2"/>
      <c r="K477" s="2"/>
      <c r="L477" s="2"/>
      <c r="M477" s="2"/>
      <c r="N477" s="2"/>
      <c r="O477" s="2"/>
      <c r="P477" s="2"/>
    </row>
    <row r="478" spans="1:16" s="3" customFormat="1" ht="11.25" customHeight="1" x14ac:dyDescent="0.2">
      <c r="B478" s="10"/>
      <c r="C478" s="12" t="s">
        <v>125</v>
      </c>
      <c r="D478" s="265" t="s">
        <v>126</v>
      </c>
      <c r="E478" s="265"/>
      <c r="F478" s="265"/>
      <c r="G478" s="265"/>
      <c r="H478" s="265"/>
      <c r="I478" s="265"/>
      <c r="J478" s="265"/>
      <c r="K478" s="265"/>
      <c r="L478" s="265"/>
      <c r="M478" s="265"/>
      <c r="N478" s="265"/>
      <c r="O478" s="265"/>
      <c r="P478" s="265"/>
    </row>
    <row r="479" spans="1:16" s="3" customFormat="1" ht="11.25" x14ac:dyDescent="0.2">
      <c r="A479" s="11"/>
      <c r="B479" s="10"/>
      <c r="C479" s="10"/>
      <c r="D479" s="265"/>
      <c r="E479" s="265"/>
      <c r="F479" s="265"/>
      <c r="G479" s="265"/>
      <c r="H479" s="265"/>
      <c r="I479" s="265"/>
      <c r="J479" s="265"/>
      <c r="K479" s="265"/>
      <c r="L479" s="265"/>
      <c r="M479" s="265"/>
      <c r="N479" s="265"/>
      <c r="O479" s="265"/>
      <c r="P479" s="265"/>
    </row>
    <row r="480" spans="1:16" s="3" customFormat="1" ht="11.25" x14ac:dyDescent="0.2">
      <c r="B480" s="4"/>
      <c r="C480" s="8" t="s">
        <v>100</v>
      </c>
      <c r="D480" s="4" t="s">
        <v>127</v>
      </c>
      <c r="E480" s="4"/>
      <c r="F480" s="4"/>
      <c r="G480" s="4"/>
      <c r="H480" s="4"/>
      <c r="I480" s="4"/>
      <c r="J480" s="4"/>
      <c r="K480" s="4"/>
      <c r="L480" s="4"/>
      <c r="M480" s="4"/>
      <c r="N480" s="4"/>
      <c r="O480" s="4"/>
      <c r="P480" s="4"/>
    </row>
    <row r="481" spans="1:16" s="3" customFormat="1" ht="11.25" x14ac:dyDescent="0.2">
      <c r="B481" s="4"/>
      <c r="C481" s="8" t="s">
        <v>106</v>
      </c>
      <c r="D481" s="4" t="s">
        <v>128</v>
      </c>
      <c r="E481" s="4"/>
      <c r="F481" s="4"/>
      <c r="G481" s="4"/>
      <c r="H481" s="4"/>
      <c r="I481" s="4"/>
      <c r="J481" s="4"/>
      <c r="K481" s="4"/>
      <c r="L481" s="4"/>
      <c r="M481" s="4"/>
      <c r="N481" s="4"/>
      <c r="O481" s="4"/>
      <c r="P481" s="4"/>
    </row>
    <row r="482" spans="1:16" s="3" customFormat="1" ht="11.25" x14ac:dyDescent="0.2">
      <c r="B482" s="4"/>
      <c r="C482" s="8" t="s">
        <v>108</v>
      </c>
      <c r="D482" s="4" t="s">
        <v>129</v>
      </c>
      <c r="E482" s="4"/>
      <c r="F482" s="4"/>
      <c r="G482" s="4"/>
      <c r="H482" s="4"/>
      <c r="I482" s="4"/>
      <c r="J482" s="4"/>
      <c r="K482" s="4"/>
      <c r="L482" s="4"/>
      <c r="M482" s="4"/>
      <c r="N482" s="4"/>
      <c r="O482" s="4"/>
      <c r="P482" s="4"/>
    </row>
    <row r="483" spans="1:16" s="3" customFormat="1" ht="11.25" customHeight="1" x14ac:dyDescent="0.2">
      <c r="B483" s="4"/>
      <c r="C483" s="8" t="s">
        <v>130</v>
      </c>
      <c r="D483" s="265" t="s">
        <v>131</v>
      </c>
      <c r="E483" s="265"/>
      <c r="F483" s="265"/>
      <c r="G483" s="265"/>
      <c r="H483" s="265"/>
      <c r="I483" s="265"/>
      <c r="J483" s="265"/>
      <c r="K483" s="265"/>
      <c r="L483" s="265"/>
      <c r="M483" s="265"/>
      <c r="N483" s="265"/>
      <c r="O483" s="265"/>
      <c r="P483" s="265"/>
    </row>
    <row r="484" spans="1:16" s="3" customFormat="1" ht="11.25" x14ac:dyDescent="0.2">
      <c r="B484" s="4"/>
      <c r="C484" s="8"/>
      <c r="D484" s="265"/>
      <c r="E484" s="265"/>
      <c r="F484" s="265"/>
      <c r="G484" s="265"/>
      <c r="H484" s="265"/>
      <c r="I484" s="265"/>
      <c r="J484" s="265"/>
      <c r="K484" s="265"/>
      <c r="L484" s="265"/>
      <c r="M484" s="265"/>
      <c r="N484" s="265"/>
      <c r="O484" s="265"/>
      <c r="P484" s="265"/>
    </row>
    <row r="485" spans="1:16" s="3" customFormat="1" ht="11.25" x14ac:dyDescent="0.2">
      <c r="B485" s="4"/>
      <c r="C485" s="8" t="s">
        <v>112</v>
      </c>
      <c r="D485" s="4" t="s">
        <v>132</v>
      </c>
      <c r="E485" s="4"/>
      <c r="F485" s="4"/>
      <c r="G485" s="4"/>
      <c r="H485" s="4"/>
      <c r="I485" s="4"/>
      <c r="J485" s="4"/>
      <c r="K485" s="4"/>
      <c r="L485" s="4"/>
      <c r="M485" s="4"/>
      <c r="N485" s="4"/>
      <c r="O485" s="4"/>
      <c r="P485" s="4"/>
    </row>
    <row r="486" spans="1:16" s="3" customFormat="1" ht="11.25" x14ac:dyDescent="0.2">
      <c r="B486" s="4"/>
      <c r="C486" s="8" t="s">
        <v>114</v>
      </c>
      <c r="D486" s="4" t="s">
        <v>133</v>
      </c>
      <c r="E486" s="4"/>
      <c r="F486" s="4"/>
      <c r="G486" s="4"/>
      <c r="H486" s="4"/>
      <c r="I486" s="4"/>
      <c r="J486" s="4"/>
      <c r="K486" s="4"/>
      <c r="L486" s="4"/>
      <c r="M486" s="4"/>
      <c r="N486" s="4"/>
      <c r="O486" s="4"/>
      <c r="P486" s="4"/>
    </row>
    <row r="487" spans="1:16" s="3" customFormat="1" ht="11.25" customHeight="1" x14ac:dyDescent="0.2">
      <c r="B487" s="4"/>
      <c r="C487" s="8" t="s">
        <v>134</v>
      </c>
      <c r="D487" s="265" t="s">
        <v>135</v>
      </c>
      <c r="E487" s="265"/>
      <c r="F487" s="265"/>
      <c r="G487" s="265"/>
      <c r="H487" s="265"/>
      <c r="I487" s="265"/>
      <c r="J487" s="265"/>
      <c r="K487" s="265"/>
      <c r="L487" s="265"/>
      <c r="M487" s="265"/>
      <c r="N487" s="265"/>
      <c r="O487" s="265"/>
      <c r="P487" s="265"/>
    </row>
    <row r="488" spans="1:16" x14ac:dyDescent="0.2">
      <c r="A488" s="3"/>
      <c r="B488" s="4"/>
      <c r="C488" s="8"/>
      <c r="D488" s="265"/>
      <c r="E488" s="265"/>
      <c r="F488" s="265"/>
      <c r="G488" s="265"/>
      <c r="H488" s="265"/>
      <c r="I488" s="265"/>
      <c r="J488" s="265"/>
      <c r="K488" s="265"/>
      <c r="L488" s="265"/>
      <c r="M488" s="265"/>
      <c r="N488" s="265"/>
      <c r="O488" s="265"/>
      <c r="P488" s="265"/>
    </row>
    <row r="489" spans="1:16" x14ac:dyDescent="0.2">
      <c r="A489" s="3"/>
      <c r="B489" s="4"/>
      <c r="C489" s="8" t="s">
        <v>136</v>
      </c>
      <c r="D489" s="4" t="s">
        <v>137</v>
      </c>
      <c r="E489" s="4"/>
      <c r="F489" s="4"/>
      <c r="G489" s="4"/>
      <c r="H489" s="4"/>
      <c r="I489" s="4"/>
      <c r="J489" s="4"/>
      <c r="K489" s="4"/>
      <c r="L489" s="4"/>
      <c r="M489" s="4"/>
      <c r="N489" s="4"/>
      <c r="O489" s="4"/>
      <c r="P489" s="4"/>
    </row>
    <row r="490" spans="1:16" s="3" customFormat="1" ht="11.25" x14ac:dyDescent="0.2">
      <c r="B490" s="4"/>
      <c r="C490" s="8" t="s">
        <v>138</v>
      </c>
      <c r="D490" s="4" t="s">
        <v>139</v>
      </c>
      <c r="E490" s="4"/>
      <c r="F490" s="4"/>
      <c r="G490" s="4"/>
      <c r="H490" s="4"/>
      <c r="I490" s="4"/>
      <c r="J490" s="4"/>
      <c r="K490" s="4"/>
      <c r="L490" s="4"/>
      <c r="M490" s="4"/>
      <c r="N490" s="4"/>
      <c r="O490" s="4"/>
      <c r="P490" s="4"/>
    </row>
    <row r="491" spans="1:16" x14ac:dyDescent="0.2">
      <c r="B491" s="6" t="s">
        <v>140</v>
      </c>
      <c r="C491" s="5" t="s">
        <v>141</v>
      </c>
    </row>
    <row r="492" spans="1:16" s="3" customFormat="1" x14ac:dyDescent="0.2">
      <c r="A492" s="2"/>
      <c r="B492" s="6"/>
      <c r="C492" s="5"/>
      <c r="D492" s="2"/>
      <c r="E492" s="2"/>
      <c r="F492" s="2"/>
      <c r="G492" s="2"/>
      <c r="H492" s="2"/>
      <c r="I492" s="2"/>
      <c r="J492" s="2"/>
      <c r="K492" s="2"/>
      <c r="L492" s="2"/>
      <c r="M492" s="2"/>
      <c r="N492" s="2"/>
      <c r="O492" s="2"/>
      <c r="P492" s="2"/>
    </row>
    <row r="493" spans="1:16" s="3" customFormat="1" ht="11.25" x14ac:dyDescent="0.2">
      <c r="B493" s="8" t="s">
        <v>37</v>
      </c>
      <c r="C493" s="4"/>
      <c r="D493" s="4"/>
      <c r="E493" s="4"/>
      <c r="F493" s="4"/>
      <c r="G493" s="4"/>
      <c r="H493" s="4"/>
      <c r="I493" s="4"/>
      <c r="J493" s="4"/>
      <c r="K493" s="4"/>
      <c r="L493" s="4"/>
      <c r="M493" s="4"/>
      <c r="N493" s="4"/>
      <c r="O493" s="4"/>
      <c r="P493" s="4"/>
    </row>
    <row r="494" spans="1:16" s="3" customFormat="1" x14ac:dyDescent="0.2">
      <c r="A494" s="2"/>
      <c r="B494" s="9"/>
      <c r="C494" s="2"/>
      <c r="D494" s="2"/>
      <c r="E494" s="2"/>
      <c r="F494" s="2"/>
      <c r="G494" s="2"/>
      <c r="H494" s="2"/>
      <c r="I494" s="2"/>
      <c r="J494" s="2"/>
      <c r="K494" s="2"/>
      <c r="L494" s="2"/>
      <c r="M494" s="2"/>
      <c r="N494" s="2"/>
      <c r="O494" s="2"/>
      <c r="P494" s="2"/>
    </row>
    <row r="495" spans="1:16" s="3" customFormat="1" ht="11.25" x14ac:dyDescent="0.2">
      <c r="B495" s="4"/>
      <c r="C495" s="8" t="s">
        <v>10</v>
      </c>
      <c r="D495" s="4" t="s">
        <v>142</v>
      </c>
      <c r="E495" s="4"/>
      <c r="F495" s="4"/>
      <c r="G495" s="4"/>
      <c r="H495" s="4"/>
      <c r="I495" s="4"/>
      <c r="J495" s="4"/>
      <c r="K495" s="4"/>
      <c r="L495" s="4"/>
      <c r="M495" s="4"/>
      <c r="N495" s="4"/>
      <c r="O495" s="4"/>
      <c r="P495" s="4"/>
    </row>
    <row r="496" spans="1:16" s="3" customFormat="1" ht="11.25" x14ac:dyDescent="0.2">
      <c r="B496" s="4"/>
      <c r="C496" s="8" t="s">
        <v>100</v>
      </c>
      <c r="D496" s="4" t="s">
        <v>143</v>
      </c>
      <c r="E496" s="4"/>
      <c r="F496" s="4"/>
      <c r="G496" s="4"/>
      <c r="H496" s="4"/>
      <c r="I496" s="4"/>
      <c r="J496" s="4"/>
      <c r="K496" s="4"/>
      <c r="L496" s="4"/>
      <c r="M496" s="4"/>
      <c r="N496" s="4"/>
      <c r="O496" s="4"/>
      <c r="P496" s="4"/>
    </row>
    <row r="497" spans="1:16" s="3" customFormat="1" ht="11.25" x14ac:dyDescent="0.2">
      <c r="B497" s="4"/>
      <c r="C497" s="8" t="s">
        <v>106</v>
      </c>
      <c r="D497" s="4" t="s">
        <v>144</v>
      </c>
      <c r="E497" s="4"/>
      <c r="F497" s="4"/>
      <c r="G497" s="4"/>
      <c r="H497" s="4"/>
      <c r="I497" s="4"/>
      <c r="J497" s="4"/>
      <c r="K497" s="4"/>
      <c r="L497" s="4"/>
      <c r="M497" s="4"/>
      <c r="N497" s="4"/>
      <c r="O497" s="4"/>
      <c r="P497" s="4"/>
    </row>
    <row r="498" spans="1:16" s="3" customFormat="1" ht="11.25" x14ac:dyDescent="0.2">
      <c r="B498" s="4"/>
      <c r="C498" s="8" t="s">
        <v>108</v>
      </c>
      <c r="D498" s="4" t="s">
        <v>145</v>
      </c>
      <c r="E498" s="4"/>
      <c r="F498" s="4"/>
      <c r="G498" s="4"/>
      <c r="H498" s="4"/>
      <c r="I498" s="4"/>
      <c r="J498" s="4"/>
      <c r="K498" s="4"/>
      <c r="L498" s="4"/>
      <c r="M498" s="4"/>
      <c r="N498" s="4"/>
      <c r="O498" s="4"/>
      <c r="P498" s="4"/>
    </row>
    <row r="499" spans="1:16" s="3" customFormat="1" ht="11.25" x14ac:dyDescent="0.2">
      <c r="B499" s="4"/>
      <c r="C499" s="8" t="s">
        <v>110</v>
      </c>
      <c r="D499" s="4" t="s">
        <v>146</v>
      </c>
      <c r="E499" s="4"/>
      <c r="F499" s="4"/>
      <c r="G499" s="4"/>
      <c r="H499" s="4"/>
      <c r="I499" s="4"/>
      <c r="J499" s="4"/>
      <c r="K499" s="4"/>
      <c r="L499" s="4"/>
      <c r="M499" s="4"/>
      <c r="N499" s="4"/>
      <c r="O499" s="4"/>
      <c r="P499" s="4"/>
    </row>
    <row r="500" spans="1:16" x14ac:dyDescent="0.2">
      <c r="A500" s="3"/>
      <c r="B500" s="8" t="s">
        <v>40</v>
      </c>
      <c r="C500" s="4"/>
      <c r="D500" s="4"/>
      <c r="E500" s="4"/>
      <c r="F500" s="4"/>
      <c r="G500" s="4"/>
      <c r="H500" s="4"/>
      <c r="I500" s="4"/>
      <c r="J500" s="4"/>
      <c r="K500" s="4"/>
      <c r="L500" s="4"/>
      <c r="M500" s="4"/>
      <c r="N500" s="4"/>
      <c r="O500" s="4"/>
      <c r="P500" s="4"/>
    </row>
    <row r="501" spans="1:16" x14ac:dyDescent="0.2">
      <c r="A501" s="3"/>
      <c r="B501" s="4" t="s">
        <v>237</v>
      </c>
      <c r="C501" s="4"/>
      <c r="D501" s="4"/>
      <c r="E501" s="4"/>
      <c r="F501" s="4"/>
      <c r="G501" s="4"/>
      <c r="H501" s="4"/>
      <c r="I501" s="4"/>
      <c r="J501" s="4"/>
      <c r="K501" s="4"/>
      <c r="L501" s="4"/>
      <c r="M501" s="4"/>
      <c r="N501" s="4"/>
      <c r="O501" s="4"/>
      <c r="P501" s="4"/>
    </row>
    <row r="502" spans="1:16" s="3" customFormat="1" x14ac:dyDescent="0.2">
      <c r="B502" s="2"/>
      <c r="C502" s="2"/>
      <c r="D502" s="2"/>
      <c r="E502" s="2"/>
      <c r="F502" s="2"/>
      <c r="G502" s="2"/>
      <c r="H502" s="2"/>
      <c r="I502" s="2"/>
      <c r="J502" s="2"/>
      <c r="K502" s="2"/>
      <c r="L502" s="2"/>
      <c r="M502" s="2"/>
      <c r="N502" s="2"/>
      <c r="O502" s="2"/>
      <c r="P502" s="2"/>
    </row>
    <row r="503" spans="1:16" s="3" customFormat="1" x14ac:dyDescent="0.2">
      <c r="A503" s="2"/>
      <c r="B503" s="6" t="s">
        <v>147</v>
      </c>
      <c r="C503" s="5" t="s">
        <v>148</v>
      </c>
      <c r="D503" s="2"/>
      <c r="E503" s="2"/>
      <c r="F503" s="2"/>
      <c r="G503" s="2"/>
      <c r="H503" s="2"/>
      <c r="I503" s="2"/>
      <c r="J503" s="2"/>
      <c r="K503" s="2"/>
      <c r="L503" s="2"/>
      <c r="M503" s="2"/>
      <c r="N503" s="2"/>
      <c r="O503" s="2"/>
      <c r="P503" s="2"/>
    </row>
    <row r="504" spans="1:16" s="3" customFormat="1" x14ac:dyDescent="0.2">
      <c r="A504" s="2"/>
      <c r="B504" s="6"/>
      <c r="C504" s="5"/>
      <c r="D504" s="2"/>
      <c r="E504" s="2"/>
      <c r="F504" s="2"/>
      <c r="G504" s="2"/>
      <c r="H504" s="2"/>
      <c r="I504" s="2"/>
      <c r="J504" s="2"/>
      <c r="K504" s="2"/>
      <c r="L504" s="2"/>
      <c r="M504" s="2"/>
      <c r="N504" s="2"/>
      <c r="O504" s="2"/>
      <c r="P504" s="2"/>
    </row>
    <row r="505" spans="1:16" s="3" customFormat="1" ht="11.25" x14ac:dyDescent="0.2">
      <c r="B505" s="8" t="s">
        <v>41</v>
      </c>
      <c r="C505" s="4"/>
      <c r="D505" s="4"/>
      <c r="E505" s="4"/>
      <c r="F505" s="4"/>
      <c r="G505" s="4"/>
      <c r="H505" s="4"/>
      <c r="I505" s="4"/>
      <c r="J505" s="4"/>
      <c r="K505" s="4"/>
      <c r="L505" s="4"/>
      <c r="M505" s="4"/>
      <c r="N505" s="4"/>
      <c r="O505" s="4"/>
      <c r="P505" s="4"/>
    </row>
    <row r="506" spans="1:16" s="3" customFormat="1" ht="11.25" x14ac:dyDescent="0.2">
      <c r="B506" s="4"/>
      <c r="C506" s="8" t="s">
        <v>10</v>
      </c>
      <c r="D506" s="4" t="s">
        <v>149</v>
      </c>
      <c r="E506" s="4"/>
      <c r="F506" s="4"/>
      <c r="G506" s="4"/>
      <c r="H506" s="4"/>
      <c r="I506" s="4"/>
      <c r="J506" s="4"/>
      <c r="K506" s="4"/>
      <c r="L506" s="4"/>
      <c r="M506" s="4"/>
      <c r="N506" s="4"/>
      <c r="O506" s="4"/>
      <c r="P506" s="4"/>
    </row>
    <row r="507" spans="1:16" s="3" customFormat="1" ht="11.25" x14ac:dyDescent="0.2">
      <c r="B507" s="4"/>
      <c r="C507" s="8" t="s">
        <v>100</v>
      </c>
      <c r="D507" s="4" t="s">
        <v>150</v>
      </c>
      <c r="E507" s="4"/>
      <c r="F507" s="4"/>
      <c r="G507" s="4"/>
      <c r="H507" s="4"/>
      <c r="I507" s="4"/>
      <c r="J507" s="4"/>
      <c r="K507" s="4"/>
      <c r="L507" s="4"/>
      <c r="M507" s="4"/>
      <c r="N507" s="4"/>
      <c r="O507" s="4"/>
      <c r="P507" s="4"/>
    </row>
    <row r="508" spans="1:16" s="3" customFormat="1" ht="11.25" x14ac:dyDescent="0.2">
      <c r="B508" s="4"/>
      <c r="C508" s="8" t="s">
        <v>106</v>
      </c>
      <c r="D508" s="4" t="s">
        <v>151</v>
      </c>
      <c r="E508" s="4"/>
      <c r="F508" s="4"/>
      <c r="G508" s="4"/>
      <c r="H508" s="4"/>
      <c r="I508" s="4"/>
      <c r="J508" s="4"/>
      <c r="K508" s="4"/>
      <c r="L508" s="4"/>
      <c r="M508" s="4"/>
      <c r="N508" s="4"/>
      <c r="O508" s="4"/>
      <c r="P508" s="4"/>
    </row>
    <row r="509" spans="1:16" s="3" customFormat="1" ht="11.25" x14ac:dyDescent="0.2">
      <c r="B509" s="4"/>
      <c r="C509" s="8" t="s">
        <v>108</v>
      </c>
      <c r="D509" s="4" t="s">
        <v>152</v>
      </c>
      <c r="E509" s="4"/>
      <c r="F509" s="4"/>
      <c r="G509" s="4"/>
      <c r="H509" s="4"/>
      <c r="I509" s="4"/>
      <c r="J509" s="4"/>
      <c r="K509" s="4"/>
      <c r="L509" s="4"/>
      <c r="M509" s="4"/>
      <c r="N509" s="4"/>
      <c r="O509" s="4"/>
      <c r="P509" s="4"/>
    </row>
    <row r="510" spans="1:16" s="3" customFormat="1" ht="11.25" x14ac:dyDescent="0.2">
      <c r="B510" s="4"/>
      <c r="C510" s="8" t="s">
        <v>110</v>
      </c>
      <c r="D510" s="4" t="s">
        <v>153</v>
      </c>
      <c r="E510" s="4"/>
      <c r="F510" s="4"/>
      <c r="G510" s="4"/>
      <c r="H510" s="4"/>
      <c r="I510" s="4"/>
      <c r="J510" s="4"/>
      <c r="K510" s="4"/>
      <c r="L510" s="4"/>
      <c r="M510" s="4"/>
      <c r="N510" s="4"/>
      <c r="O510" s="4"/>
      <c r="P510" s="4"/>
    </row>
    <row r="511" spans="1:16" s="3" customFormat="1" ht="11.25" customHeight="1" x14ac:dyDescent="0.2">
      <c r="B511" s="4"/>
      <c r="C511" s="8" t="s">
        <v>154</v>
      </c>
      <c r="D511" s="265" t="s">
        <v>155</v>
      </c>
      <c r="E511" s="265"/>
      <c r="F511" s="265"/>
      <c r="G511" s="265"/>
      <c r="H511" s="265"/>
      <c r="I511" s="265"/>
      <c r="J511" s="265"/>
      <c r="K511" s="265"/>
      <c r="L511" s="265"/>
      <c r="M511" s="265"/>
      <c r="N511" s="265"/>
      <c r="O511" s="265"/>
      <c r="P511" s="265"/>
    </row>
    <row r="512" spans="1:16" s="3" customFormat="1" ht="11.25" x14ac:dyDescent="0.2">
      <c r="B512" s="4"/>
      <c r="C512" s="8"/>
      <c r="D512" s="265"/>
      <c r="E512" s="265"/>
      <c r="F512" s="265"/>
      <c r="G512" s="265"/>
      <c r="H512" s="265"/>
      <c r="I512" s="265"/>
      <c r="J512" s="265"/>
      <c r="K512" s="265"/>
      <c r="L512" s="265"/>
      <c r="M512" s="265"/>
      <c r="N512" s="265"/>
      <c r="O512" s="265"/>
      <c r="P512" s="265"/>
    </row>
    <row r="513" spans="1:19" s="3" customFormat="1" ht="11.25" x14ac:dyDescent="0.2">
      <c r="B513" s="4"/>
      <c r="C513" s="8" t="s">
        <v>114</v>
      </c>
      <c r="D513" s="4" t="s">
        <v>156</v>
      </c>
      <c r="E513" s="4"/>
      <c r="F513" s="4"/>
      <c r="G513" s="4"/>
      <c r="H513" s="4"/>
      <c r="I513" s="4"/>
      <c r="J513" s="4"/>
      <c r="K513" s="4"/>
      <c r="L513" s="4"/>
      <c r="M513" s="4"/>
      <c r="N513" s="4"/>
      <c r="O513" s="4"/>
      <c r="P513" s="4"/>
    </row>
    <row r="514" spans="1:19" s="3" customFormat="1" ht="11.25" x14ac:dyDescent="0.2">
      <c r="B514" s="4"/>
      <c r="C514" s="8" t="s">
        <v>134</v>
      </c>
      <c r="D514" s="4" t="s">
        <v>157</v>
      </c>
      <c r="E514" s="4"/>
      <c r="F514" s="4"/>
      <c r="G514" s="4"/>
      <c r="H514" s="4"/>
      <c r="I514" s="4"/>
      <c r="J514" s="4"/>
      <c r="K514" s="4"/>
      <c r="L514" s="4"/>
      <c r="M514" s="4"/>
      <c r="N514" s="4"/>
      <c r="O514" s="4"/>
      <c r="P514" s="4"/>
    </row>
    <row r="515" spans="1:19" s="3" customFormat="1" ht="11.25" x14ac:dyDescent="0.2">
      <c r="B515" s="4" t="s">
        <v>238</v>
      </c>
      <c r="C515" s="4"/>
      <c r="D515" s="4"/>
      <c r="E515" s="4"/>
      <c r="F515" s="4"/>
      <c r="G515" s="4"/>
      <c r="H515" s="4"/>
      <c r="I515" s="4"/>
      <c r="J515" s="4"/>
      <c r="K515" s="4"/>
      <c r="L515" s="4"/>
      <c r="M515" s="4"/>
      <c r="N515" s="4"/>
      <c r="O515" s="4"/>
      <c r="P515" s="4"/>
    </row>
    <row r="516" spans="1:19" s="3" customFormat="1" ht="11.25" x14ac:dyDescent="0.2">
      <c r="B516" s="4"/>
      <c r="C516" s="8" t="s">
        <v>10</v>
      </c>
      <c r="D516" s="4" t="s">
        <v>158</v>
      </c>
      <c r="E516" s="4"/>
      <c r="F516" s="4"/>
      <c r="G516" s="4"/>
      <c r="H516" s="4"/>
      <c r="I516" s="4"/>
      <c r="J516" s="4"/>
      <c r="K516" s="4"/>
      <c r="L516" s="4"/>
      <c r="M516" s="4"/>
      <c r="N516" s="4"/>
      <c r="O516" s="4"/>
      <c r="P516" s="4"/>
    </row>
    <row r="517" spans="1:19" s="3" customFormat="1" ht="11.25" x14ac:dyDescent="0.2">
      <c r="B517" s="4"/>
      <c r="C517" s="8" t="s">
        <v>100</v>
      </c>
      <c r="D517" s="4" t="s">
        <v>159</v>
      </c>
      <c r="E517" s="4"/>
      <c r="F517" s="4"/>
      <c r="G517" s="4"/>
      <c r="H517" s="4"/>
      <c r="I517" s="4"/>
      <c r="J517" s="4"/>
      <c r="K517" s="4"/>
      <c r="L517" s="4"/>
      <c r="M517" s="4"/>
      <c r="N517" s="4"/>
      <c r="O517" s="4"/>
      <c r="P517" s="4"/>
    </row>
    <row r="518" spans="1:19" s="3" customFormat="1" x14ac:dyDescent="0.2">
      <c r="B518" s="4"/>
      <c r="C518" s="8" t="s">
        <v>106</v>
      </c>
      <c r="D518" s="4" t="s">
        <v>160</v>
      </c>
      <c r="E518" s="4"/>
      <c r="F518" s="4"/>
      <c r="G518" s="4"/>
      <c r="H518" s="4"/>
      <c r="I518" s="4"/>
      <c r="J518" s="4"/>
      <c r="K518" s="4"/>
      <c r="L518" s="4"/>
      <c r="M518" s="4"/>
      <c r="N518" s="4"/>
      <c r="O518" s="4"/>
      <c r="P518" s="4"/>
      <c r="Q518" s="2"/>
      <c r="R518" s="2"/>
      <c r="S518" s="2"/>
    </row>
    <row r="519" spans="1:19" x14ac:dyDescent="0.2">
      <c r="A519" s="3"/>
      <c r="B519" s="4"/>
      <c r="C519" s="8" t="s">
        <v>108</v>
      </c>
      <c r="D519" s="4" t="s">
        <v>161</v>
      </c>
      <c r="E519" s="4"/>
      <c r="F519" s="4"/>
      <c r="G519" s="4"/>
      <c r="H519" s="4"/>
      <c r="I519" s="4"/>
      <c r="J519" s="4"/>
      <c r="K519" s="4"/>
      <c r="L519" s="4"/>
      <c r="M519" s="4"/>
      <c r="N519" s="4"/>
      <c r="O519" s="4"/>
      <c r="P519" s="4"/>
    </row>
    <row r="520" spans="1:19" x14ac:dyDescent="0.2">
      <c r="A520" s="3"/>
      <c r="B520" s="4"/>
      <c r="C520" s="8" t="s">
        <v>110</v>
      </c>
      <c r="D520" s="4" t="s">
        <v>162</v>
      </c>
      <c r="E520" s="4"/>
      <c r="F520" s="4"/>
      <c r="G520" s="4"/>
      <c r="H520" s="4"/>
      <c r="I520" s="4"/>
      <c r="J520" s="4"/>
      <c r="K520" s="4"/>
      <c r="L520" s="4"/>
      <c r="M520" s="4"/>
      <c r="N520" s="4"/>
      <c r="O520" s="4"/>
      <c r="P520" s="4"/>
    </row>
    <row r="521" spans="1:19" s="3" customFormat="1" x14ac:dyDescent="0.2">
      <c r="B521" s="2"/>
      <c r="C521" s="2"/>
      <c r="D521" s="2"/>
      <c r="E521" s="2"/>
      <c r="F521" s="2"/>
      <c r="G521" s="2"/>
      <c r="H521" s="2"/>
      <c r="I521" s="2"/>
      <c r="J521" s="2"/>
      <c r="K521" s="2"/>
      <c r="L521" s="2"/>
      <c r="M521" s="2"/>
      <c r="N521" s="2"/>
      <c r="O521" s="2"/>
      <c r="P521" s="2"/>
    </row>
    <row r="522" spans="1:19" s="3" customFormat="1" x14ac:dyDescent="0.2">
      <c r="A522" s="2"/>
      <c r="B522" s="6" t="s">
        <v>163</v>
      </c>
      <c r="C522" s="5" t="s">
        <v>164</v>
      </c>
      <c r="D522" s="2"/>
      <c r="E522" s="2"/>
      <c r="F522" s="2"/>
      <c r="G522" s="2"/>
      <c r="H522" s="2"/>
      <c r="I522" s="2"/>
      <c r="J522" s="2"/>
      <c r="K522" s="2"/>
      <c r="L522" s="2"/>
      <c r="M522" s="2"/>
      <c r="N522" s="2"/>
      <c r="O522" s="2"/>
      <c r="P522" s="2"/>
    </row>
    <row r="523" spans="1:19" s="3" customFormat="1" x14ac:dyDescent="0.2">
      <c r="A523" s="2"/>
      <c r="B523" s="6"/>
      <c r="C523" s="5"/>
      <c r="D523" s="2"/>
      <c r="E523" s="2"/>
      <c r="F523" s="2"/>
      <c r="G523" s="2"/>
      <c r="H523" s="2"/>
      <c r="I523" s="2"/>
      <c r="J523" s="2"/>
      <c r="K523" s="2"/>
      <c r="L523" s="2"/>
      <c r="M523" s="2"/>
      <c r="N523" s="2"/>
      <c r="O523" s="2"/>
      <c r="P523" s="2"/>
    </row>
    <row r="524" spans="1:19" s="3" customFormat="1" ht="11.25" x14ac:dyDescent="0.2">
      <c r="B524" s="7" t="s">
        <v>42</v>
      </c>
      <c r="C524" s="4"/>
      <c r="D524" s="4"/>
      <c r="E524" s="4"/>
      <c r="F524" s="4"/>
      <c r="G524" s="4"/>
      <c r="H524" s="4"/>
      <c r="I524" s="4"/>
      <c r="J524" s="4"/>
      <c r="K524" s="4"/>
      <c r="L524" s="4"/>
      <c r="M524" s="4"/>
      <c r="N524" s="4"/>
      <c r="O524" s="4"/>
      <c r="P524" s="4"/>
    </row>
    <row r="525" spans="1:19" x14ac:dyDescent="0.2">
      <c r="A525" s="3"/>
      <c r="B525" s="4"/>
      <c r="C525" s="7" t="s">
        <v>10</v>
      </c>
      <c r="D525" s="4" t="s">
        <v>181</v>
      </c>
      <c r="E525" s="4"/>
      <c r="F525" s="4"/>
      <c r="G525" s="4"/>
      <c r="H525" s="4"/>
      <c r="I525" s="4"/>
      <c r="J525" s="4"/>
      <c r="K525" s="4"/>
      <c r="L525" s="4"/>
      <c r="M525" s="4"/>
      <c r="N525" s="4"/>
      <c r="O525" s="4"/>
      <c r="P525" s="4"/>
    </row>
    <row r="526" spans="1:19" x14ac:dyDescent="0.2">
      <c r="A526" s="3"/>
      <c r="B526" s="4"/>
      <c r="C526" s="7" t="s">
        <v>100</v>
      </c>
      <c r="D526" s="4" t="s">
        <v>182</v>
      </c>
      <c r="E526" s="4"/>
      <c r="F526" s="4"/>
      <c r="G526" s="4"/>
      <c r="H526" s="4"/>
      <c r="I526" s="4"/>
      <c r="J526" s="4"/>
      <c r="K526" s="4"/>
      <c r="L526" s="4"/>
      <c r="M526" s="4"/>
      <c r="N526" s="4"/>
      <c r="O526" s="4"/>
      <c r="P526" s="4"/>
    </row>
    <row r="527" spans="1:19" s="3" customFormat="1" ht="11.25" x14ac:dyDescent="0.2"/>
    <row r="528" spans="1:19" s="3" customFormat="1" x14ac:dyDescent="0.2">
      <c r="A528" s="2"/>
      <c r="B528" s="6" t="s">
        <v>165</v>
      </c>
      <c r="C528" s="5" t="s">
        <v>166</v>
      </c>
      <c r="D528" s="2"/>
      <c r="E528" s="2"/>
      <c r="F528" s="2"/>
      <c r="G528" s="2"/>
      <c r="H528" s="2"/>
      <c r="I528" s="2"/>
      <c r="J528" s="2"/>
      <c r="K528" s="2"/>
      <c r="L528" s="2"/>
      <c r="M528" s="2"/>
      <c r="N528" s="2"/>
      <c r="O528" s="2"/>
      <c r="P528" s="2"/>
    </row>
    <row r="529" spans="1:17" s="3" customFormat="1" x14ac:dyDescent="0.2">
      <c r="A529" s="2"/>
      <c r="B529" s="6"/>
      <c r="C529" s="5"/>
      <c r="D529" s="2"/>
      <c r="E529" s="2"/>
      <c r="F529" s="2"/>
      <c r="G529" s="2"/>
      <c r="H529" s="2"/>
      <c r="I529" s="2"/>
      <c r="J529" s="2"/>
      <c r="K529" s="2"/>
      <c r="L529" s="2"/>
      <c r="M529" s="2"/>
      <c r="N529" s="2"/>
      <c r="O529" s="2"/>
      <c r="P529" s="2"/>
      <c r="Q529" s="2"/>
    </row>
    <row r="530" spans="1:17" ht="12" customHeight="1" x14ac:dyDescent="0.2">
      <c r="A530" s="3"/>
      <c r="B530" s="4"/>
      <c r="C530" s="7" t="s">
        <v>10</v>
      </c>
      <c r="D530" s="265" t="s">
        <v>183</v>
      </c>
      <c r="E530" s="265"/>
      <c r="F530" s="265"/>
      <c r="G530" s="265"/>
      <c r="H530" s="265"/>
      <c r="I530" s="265"/>
      <c r="J530" s="265"/>
      <c r="K530" s="265"/>
      <c r="L530" s="265"/>
      <c r="M530" s="265"/>
      <c r="N530" s="265"/>
      <c r="O530" s="265"/>
      <c r="P530" s="265"/>
    </row>
    <row r="531" spans="1:17" x14ac:dyDescent="0.2">
      <c r="A531" s="3"/>
      <c r="B531" s="4"/>
      <c r="C531" s="7" t="s">
        <v>100</v>
      </c>
      <c r="D531" s="4" t="s">
        <v>184</v>
      </c>
      <c r="E531" s="4"/>
      <c r="F531" s="4"/>
      <c r="G531" s="4"/>
      <c r="H531" s="4"/>
      <c r="I531" s="4"/>
      <c r="J531" s="4"/>
      <c r="K531" s="4"/>
      <c r="L531" s="4"/>
      <c r="M531" s="4"/>
      <c r="N531" s="4"/>
      <c r="O531" s="4"/>
      <c r="P531" s="4"/>
    </row>
    <row r="532" spans="1:17" s="3" customFormat="1" x14ac:dyDescent="0.2">
      <c r="B532" s="2"/>
      <c r="C532" s="2"/>
      <c r="D532" s="2"/>
      <c r="E532" s="2"/>
      <c r="F532" s="2"/>
      <c r="G532" s="2"/>
      <c r="H532" s="2"/>
      <c r="I532" s="2"/>
      <c r="J532" s="2"/>
      <c r="K532" s="2"/>
      <c r="L532" s="2"/>
      <c r="M532" s="2"/>
      <c r="N532" s="2"/>
      <c r="O532" s="2"/>
      <c r="P532" s="2"/>
    </row>
    <row r="533" spans="1:17" s="3" customFormat="1" x14ac:dyDescent="0.2">
      <c r="A533" s="2"/>
      <c r="B533" s="6" t="s">
        <v>167</v>
      </c>
      <c r="C533" s="5" t="s">
        <v>168</v>
      </c>
      <c r="D533" s="2"/>
      <c r="E533" s="2"/>
      <c r="F533" s="2"/>
      <c r="G533" s="2"/>
      <c r="H533" s="2"/>
      <c r="I533" s="2"/>
      <c r="J533" s="2"/>
      <c r="K533" s="2"/>
      <c r="L533" s="2"/>
      <c r="M533" s="2"/>
      <c r="N533" s="2"/>
      <c r="O533" s="2"/>
      <c r="P533" s="2"/>
    </row>
    <row r="534" spans="1:17" s="3" customFormat="1" x14ac:dyDescent="0.2">
      <c r="A534" s="2"/>
      <c r="B534" s="6"/>
      <c r="C534" s="5"/>
      <c r="D534" s="2"/>
      <c r="E534" s="2"/>
      <c r="F534" s="2"/>
      <c r="G534" s="2"/>
      <c r="H534" s="2"/>
      <c r="I534" s="2"/>
      <c r="J534" s="2"/>
      <c r="K534" s="2"/>
      <c r="L534" s="2"/>
      <c r="M534" s="2"/>
      <c r="N534" s="2"/>
      <c r="O534" s="2"/>
      <c r="P534" s="2"/>
    </row>
    <row r="535" spans="1:17" s="3" customFormat="1" ht="12" customHeight="1" x14ac:dyDescent="0.2">
      <c r="B535" s="4"/>
      <c r="C535" s="7" t="s">
        <v>10</v>
      </c>
      <c r="D535" s="265" t="s">
        <v>185</v>
      </c>
      <c r="E535" s="265"/>
      <c r="F535" s="265"/>
      <c r="G535" s="265"/>
      <c r="H535" s="265"/>
      <c r="I535" s="265"/>
      <c r="J535" s="265"/>
      <c r="K535" s="265"/>
      <c r="L535" s="265"/>
      <c r="M535" s="265"/>
      <c r="N535" s="265"/>
      <c r="O535" s="265"/>
      <c r="P535" s="265"/>
      <c r="Q535" s="2"/>
    </row>
    <row r="536" spans="1:17" ht="12" customHeight="1" x14ac:dyDescent="0.2">
      <c r="A536" s="3"/>
      <c r="B536" s="4"/>
      <c r="C536" s="7" t="s">
        <v>100</v>
      </c>
      <c r="D536" s="265" t="s">
        <v>186</v>
      </c>
      <c r="E536" s="265"/>
      <c r="F536" s="265"/>
      <c r="G536" s="265"/>
      <c r="H536" s="265"/>
      <c r="I536" s="265"/>
      <c r="J536" s="265"/>
      <c r="K536" s="265"/>
      <c r="L536" s="265"/>
      <c r="M536" s="265"/>
      <c r="N536" s="265"/>
      <c r="O536" s="265"/>
      <c r="P536" s="265"/>
    </row>
    <row r="537" spans="1:17" x14ac:dyDescent="0.2">
      <c r="A537" s="3"/>
      <c r="B537" s="4"/>
      <c r="C537" s="7"/>
      <c r="D537" s="265"/>
      <c r="E537" s="265"/>
      <c r="F537" s="265"/>
      <c r="G537" s="265"/>
      <c r="H537" s="265"/>
      <c r="I537" s="265"/>
      <c r="J537" s="265"/>
      <c r="K537" s="265"/>
      <c r="L537" s="265"/>
      <c r="M537" s="265"/>
      <c r="N537" s="265"/>
      <c r="O537" s="265"/>
      <c r="P537" s="265"/>
    </row>
    <row r="538" spans="1:17" s="3" customFormat="1" x14ac:dyDescent="0.2">
      <c r="B538" s="2"/>
      <c r="C538" s="2"/>
      <c r="D538" s="2"/>
      <c r="E538" s="2"/>
      <c r="F538" s="2"/>
      <c r="G538" s="2"/>
      <c r="H538" s="2"/>
      <c r="I538" s="2"/>
      <c r="J538" s="2"/>
      <c r="K538" s="2"/>
      <c r="L538" s="2"/>
      <c r="M538" s="2"/>
      <c r="N538" s="2"/>
      <c r="O538" s="2"/>
      <c r="P538" s="2"/>
    </row>
    <row r="539" spans="1:17" s="3" customFormat="1" x14ac:dyDescent="0.2">
      <c r="A539" s="2"/>
      <c r="B539" s="6" t="s">
        <v>169</v>
      </c>
      <c r="C539" s="5" t="s">
        <v>170</v>
      </c>
      <c r="D539" s="2"/>
      <c r="E539" s="2"/>
      <c r="F539" s="2"/>
      <c r="G539" s="2"/>
      <c r="H539" s="2"/>
      <c r="I539" s="2"/>
      <c r="J539" s="2"/>
      <c r="K539" s="2"/>
      <c r="L539" s="2"/>
      <c r="M539" s="2"/>
      <c r="N539" s="2"/>
      <c r="O539" s="2"/>
      <c r="P539" s="2"/>
      <c r="Q539" s="2"/>
    </row>
    <row r="540" spans="1:17" x14ac:dyDescent="0.2">
      <c r="B540" s="6"/>
      <c r="C540" s="5"/>
    </row>
    <row r="541" spans="1:17" ht="12" customHeight="1" x14ac:dyDescent="0.2">
      <c r="A541" s="3"/>
      <c r="B541" s="4"/>
      <c r="C541" s="291" t="s">
        <v>239</v>
      </c>
      <c r="D541" s="291"/>
      <c r="E541" s="291"/>
      <c r="F541" s="291"/>
      <c r="G541" s="291"/>
      <c r="H541" s="291"/>
      <c r="I541" s="291"/>
      <c r="J541" s="291"/>
      <c r="K541" s="291"/>
      <c r="L541" s="291"/>
      <c r="M541" s="291"/>
      <c r="N541" s="291"/>
      <c r="O541" s="291"/>
      <c r="P541" s="291"/>
    </row>
    <row r="542" spans="1:17" s="3" customFormat="1" x14ac:dyDescent="0.2">
      <c r="B542" s="2"/>
      <c r="C542" s="2"/>
      <c r="D542" s="2"/>
      <c r="E542" s="2"/>
      <c r="F542" s="2"/>
      <c r="G542" s="2"/>
      <c r="H542" s="2"/>
      <c r="I542" s="2"/>
      <c r="J542" s="2"/>
      <c r="K542" s="2"/>
      <c r="L542" s="2"/>
      <c r="M542" s="2"/>
      <c r="N542" s="2"/>
      <c r="O542" s="2"/>
      <c r="P542" s="2"/>
    </row>
    <row r="543" spans="1:17" s="3" customFormat="1" x14ac:dyDescent="0.2">
      <c r="A543" s="2"/>
      <c r="B543" s="6" t="s">
        <v>171</v>
      </c>
      <c r="C543" s="5" t="s">
        <v>172</v>
      </c>
      <c r="D543" s="2"/>
      <c r="E543" s="2"/>
      <c r="F543" s="2"/>
      <c r="G543" s="2"/>
      <c r="H543" s="2"/>
      <c r="I543" s="2"/>
      <c r="J543" s="2"/>
      <c r="K543" s="2"/>
      <c r="L543" s="2"/>
      <c r="M543" s="2"/>
      <c r="N543" s="2"/>
      <c r="O543" s="2"/>
      <c r="P543" s="2"/>
    </row>
    <row r="544" spans="1:17" s="3" customFormat="1" x14ac:dyDescent="0.2">
      <c r="A544" s="2"/>
      <c r="B544" s="6"/>
      <c r="C544" s="5"/>
      <c r="D544" s="2"/>
      <c r="E544" s="2"/>
      <c r="F544" s="2"/>
      <c r="G544" s="2"/>
      <c r="H544" s="2"/>
      <c r="I544" s="2"/>
      <c r="J544" s="2"/>
      <c r="K544" s="2"/>
      <c r="L544" s="2"/>
      <c r="M544" s="2"/>
      <c r="N544" s="2"/>
      <c r="O544" s="2"/>
      <c r="P544" s="2"/>
    </row>
    <row r="545" spans="1:19" s="3" customFormat="1" x14ac:dyDescent="0.2">
      <c r="B545" s="7" t="s">
        <v>43</v>
      </c>
      <c r="C545" s="4"/>
      <c r="D545" s="4"/>
      <c r="E545" s="4"/>
      <c r="F545" s="4"/>
      <c r="G545" s="4"/>
      <c r="H545" s="4"/>
      <c r="I545" s="4"/>
      <c r="J545" s="4"/>
      <c r="K545" s="4"/>
      <c r="L545" s="4"/>
      <c r="M545" s="4"/>
      <c r="N545" s="4"/>
      <c r="O545" s="4"/>
      <c r="P545" s="4"/>
      <c r="Q545" s="2"/>
    </row>
    <row r="546" spans="1:19" x14ac:dyDescent="0.2">
      <c r="A546" s="3"/>
      <c r="B546" s="4"/>
      <c r="C546" s="7" t="s">
        <v>10</v>
      </c>
      <c r="D546" s="4" t="s">
        <v>187</v>
      </c>
      <c r="E546" s="4"/>
      <c r="F546" s="4"/>
      <c r="G546" s="4"/>
      <c r="H546" s="4"/>
      <c r="I546" s="4"/>
      <c r="J546" s="4"/>
      <c r="K546" s="4"/>
      <c r="L546" s="4"/>
      <c r="M546" s="4"/>
      <c r="N546" s="4"/>
      <c r="O546" s="4"/>
      <c r="P546" s="4"/>
    </row>
    <row r="547" spans="1:19" x14ac:dyDescent="0.2">
      <c r="A547" s="3"/>
      <c r="B547" s="4"/>
      <c r="C547" s="7" t="s">
        <v>100</v>
      </c>
      <c r="D547" s="4" t="s">
        <v>188</v>
      </c>
      <c r="E547" s="4"/>
      <c r="F547" s="4"/>
      <c r="G547" s="4"/>
      <c r="H547" s="4"/>
      <c r="I547" s="4"/>
      <c r="J547" s="4"/>
      <c r="K547" s="4"/>
      <c r="L547" s="4"/>
      <c r="M547" s="4"/>
      <c r="N547" s="4"/>
      <c r="O547" s="4"/>
      <c r="P547" s="4"/>
    </row>
    <row r="548" spans="1:19" s="3" customFormat="1" x14ac:dyDescent="0.2">
      <c r="B548" s="2"/>
      <c r="C548" s="2"/>
      <c r="D548" s="2"/>
      <c r="E548" s="2"/>
      <c r="F548" s="2"/>
      <c r="G548" s="2"/>
      <c r="H548" s="2"/>
      <c r="I548" s="2"/>
      <c r="J548" s="2"/>
      <c r="K548" s="2"/>
      <c r="L548" s="2"/>
      <c r="M548" s="2"/>
      <c r="N548" s="2"/>
      <c r="O548" s="2"/>
      <c r="P548" s="2"/>
    </row>
    <row r="549" spans="1:19" s="3" customFormat="1" x14ac:dyDescent="0.2">
      <c r="A549" s="2"/>
      <c r="B549" s="6" t="s">
        <v>173</v>
      </c>
      <c r="C549" s="5" t="s">
        <v>174</v>
      </c>
      <c r="D549" s="2"/>
      <c r="E549" s="2"/>
      <c r="F549" s="2"/>
      <c r="G549" s="2"/>
      <c r="H549" s="2"/>
      <c r="I549" s="2"/>
      <c r="J549" s="2"/>
      <c r="K549" s="2"/>
      <c r="L549" s="2"/>
      <c r="M549" s="2"/>
      <c r="N549" s="2"/>
      <c r="O549" s="2"/>
      <c r="P549" s="2"/>
    </row>
    <row r="550" spans="1:19" s="3" customFormat="1" x14ac:dyDescent="0.2">
      <c r="A550" s="2"/>
      <c r="B550" s="6"/>
      <c r="C550" s="5"/>
      <c r="D550" s="2"/>
      <c r="E550" s="2"/>
      <c r="F550" s="2"/>
      <c r="G550" s="2"/>
      <c r="H550" s="2"/>
      <c r="I550" s="2"/>
      <c r="J550" s="2"/>
      <c r="K550" s="2"/>
      <c r="L550" s="2"/>
      <c r="M550" s="2"/>
      <c r="N550" s="2"/>
      <c r="O550" s="2"/>
      <c r="P550" s="2"/>
      <c r="Q550" s="2"/>
      <c r="R550" s="2"/>
      <c r="S550" s="2"/>
    </row>
    <row r="551" spans="1:19" ht="12" customHeight="1" x14ac:dyDescent="0.2">
      <c r="A551" s="3"/>
      <c r="B551" s="4"/>
      <c r="C551" s="292" t="s">
        <v>247</v>
      </c>
      <c r="D551" s="292"/>
      <c r="E551" s="292"/>
      <c r="F551" s="292"/>
      <c r="G551" s="292"/>
      <c r="H551" s="292"/>
      <c r="I551" s="292"/>
      <c r="J551" s="292"/>
      <c r="K551" s="292"/>
      <c r="L551" s="292"/>
      <c r="M551" s="292"/>
      <c r="N551" s="292"/>
      <c r="O551" s="292"/>
      <c r="P551" s="292"/>
    </row>
    <row r="552" spans="1:19" ht="12" customHeight="1" x14ac:dyDescent="0.2">
      <c r="A552" s="3"/>
      <c r="B552" s="4"/>
      <c r="C552" s="291" t="s">
        <v>240</v>
      </c>
      <c r="D552" s="291"/>
      <c r="E552" s="291"/>
      <c r="F552" s="291"/>
      <c r="G552" s="291"/>
      <c r="H552" s="291"/>
      <c r="I552" s="291"/>
      <c r="J552" s="291"/>
      <c r="K552" s="291"/>
      <c r="L552" s="291"/>
      <c r="M552" s="291"/>
      <c r="N552" s="291"/>
      <c r="O552" s="291"/>
      <c r="P552" s="291"/>
    </row>
    <row r="553" spans="1:19" s="3" customFormat="1" x14ac:dyDescent="0.2">
      <c r="B553" s="2"/>
      <c r="C553" s="2"/>
      <c r="D553" s="2"/>
      <c r="E553" s="2"/>
      <c r="F553" s="2"/>
      <c r="G553" s="2"/>
      <c r="H553" s="2"/>
      <c r="I553" s="2"/>
      <c r="J553" s="2"/>
      <c r="K553" s="2"/>
      <c r="L553" s="2"/>
      <c r="M553" s="2"/>
      <c r="N553" s="2"/>
      <c r="O553" s="2"/>
      <c r="P553" s="2"/>
    </row>
    <row r="554" spans="1:19" s="3" customFormat="1" x14ac:dyDescent="0.2">
      <c r="A554" s="2"/>
      <c r="B554" s="6" t="s">
        <v>175</v>
      </c>
      <c r="C554" s="5" t="s">
        <v>176</v>
      </c>
      <c r="D554" s="2"/>
      <c r="E554" s="2"/>
      <c r="F554" s="2"/>
      <c r="G554" s="2"/>
      <c r="H554" s="2"/>
      <c r="I554" s="2"/>
      <c r="J554" s="2"/>
      <c r="K554" s="2"/>
      <c r="L554" s="2"/>
      <c r="M554" s="2"/>
      <c r="N554" s="2"/>
      <c r="O554" s="2"/>
      <c r="P554" s="2"/>
      <c r="Q554" s="2"/>
    </row>
    <row r="555" spans="1:19" x14ac:dyDescent="0.2">
      <c r="B555" s="6"/>
      <c r="C555" s="5"/>
    </row>
    <row r="556" spans="1:19" ht="12" customHeight="1" x14ac:dyDescent="0.2">
      <c r="A556" s="3"/>
      <c r="B556" s="4"/>
      <c r="C556" s="290" t="s">
        <v>248</v>
      </c>
      <c r="D556" s="290"/>
      <c r="E556" s="290"/>
      <c r="F556" s="290"/>
      <c r="G556" s="290"/>
      <c r="H556" s="290"/>
      <c r="I556" s="290"/>
      <c r="J556" s="290"/>
      <c r="K556" s="290"/>
      <c r="L556" s="290"/>
      <c r="M556" s="290"/>
      <c r="N556" s="290"/>
      <c r="O556" s="290"/>
      <c r="P556" s="290"/>
    </row>
    <row r="557" spans="1:19" s="3" customFormat="1" x14ac:dyDescent="0.2">
      <c r="B557" s="2"/>
      <c r="C557" s="2"/>
      <c r="D557" s="2"/>
      <c r="E557" s="2"/>
      <c r="F557" s="2"/>
      <c r="G557" s="2"/>
      <c r="H557" s="2"/>
      <c r="I557" s="2"/>
      <c r="J557" s="2"/>
      <c r="K557" s="2"/>
      <c r="L557" s="2"/>
      <c r="M557" s="2"/>
      <c r="N557" s="2"/>
      <c r="O557" s="2"/>
      <c r="P557" s="2"/>
    </row>
    <row r="558" spans="1:19" s="3" customFormat="1" x14ac:dyDescent="0.2">
      <c r="A558" s="2"/>
      <c r="B558" s="6" t="s">
        <v>177</v>
      </c>
      <c r="C558" s="5" t="s">
        <v>178</v>
      </c>
      <c r="D558" s="2"/>
      <c r="E558" s="2"/>
      <c r="F558" s="2"/>
      <c r="G558" s="2"/>
      <c r="H558" s="2"/>
      <c r="I558" s="2"/>
      <c r="J558" s="2"/>
      <c r="K558" s="2"/>
      <c r="L558" s="2"/>
      <c r="M558" s="2"/>
      <c r="N558" s="2"/>
      <c r="O558" s="2"/>
      <c r="P558" s="2"/>
      <c r="Q558" s="2"/>
      <c r="R558" s="2"/>
      <c r="S558" s="2"/>
    </row>
    <row r="559" spans="1:19" x14ac:dyDescent="0.2">
      <c r="B559" s="6"/>
      <c r="C559" s="5"/>
    </row>
    <row r="560" spans="1:19" ht="12" customHeight="1" x14ac:dyDescent="0.2">
      <c r="A560" s="3"/>
      <c r="B560" s="4"/>
      <c r="C560" s="290" t="s">
        <v>249</v>
      </c>
      <c r="D560" s="290"/>
      <c r="E560" s="290"/>
      <c r="F560" s="290"/>
      <c r="G560" s="290"/>
      <c r="H560" s="290"/>
      <c r="I560" s="290"/>
      <c r="J560" s="290"/>
      <c r="K560" s="290"/>
      <c r="L560" s="290"/>
      <c r="M560" s="290"/>
      <c r="N560" s="290"/>
      <c r="O560" s="290"/>
      <c r="P560" s="290"/>
    </row>
    <row r="561" spans="1:16" s="3" customFormat="1" x14ac:dyDescent="0.2">
      <c r="B561" s="2"/>
      <c r="C561" s="2"/>
      <c r="D561" s="2"/>
      <c r="E561" s="2"/>
      <c r="F561" s="2"/>
      <c r="G561" s="2"/>
      <c r="H561" s="2"/>
      <c r="I561" s="2"/>
      <c r="J561" s="2"/>
      <c r="K561" s="2"/>
      <c r="L561" s="2"/>
      <c r="M561" s="2"/>
      <c r="N561" s="2"/>
      <c r="O561" s="2"/>
      <c r="P561" s="2"/>
    </row>
    <row r="562" spans="1:16" x14ac:dyDescent="0.2">
      <c r="B562" s="6" t="s">
        <v>179</v>
      </c>
      <c r="C562" s="5" t="s">
        <v>180</v>
      </c>
    </row>
    <row r="563" spans="1:16" x14ac:dyDescent="0.2">
      <c r="B563" s="6"/>
      <c r="C563" s="5"/>
    </row>
    <row r="564" spans="1:16" ht="12" customHeight="1" x14ac:dyDescent="0.2">
      <c r="A564" s="3"/>
      <c r="B564" s="4"/>
      <c r="C564" s="290" t="s">
        <v>250</v>
      </c>
      <c r="D564" s="290"/>
      <c r="E564" s="290"/>
      <c r="F564" s="290"/>
      <c r="G564" s="290"/>
      <c r="H564" s="290"/>
      <c r="I564" s="290"/>
      <c r="J564" s="290"/>
      <c r="K564" s="290"/>
      <c r="L564" s="290"/>
      <c r="M564" s="290"/>
      <c r="N564" s="290"/>
      <c r="O564" s="290"/>
      <c r="P564" s="290"/>
    </row>
    <row r="566" spans="1:16" s="1" customFormat="1" x14ac:dyDescent="0.2">
      <c r="B566" s="48" t="s">
        <v>253</v>
      </c>
      <c r="C566" s="2"/>
      <c r="D566" s="2"/>
      <c r="E566" s="2"/>
      <c r="F566" s="2"/>
      <c r="G566" s="2"/>
      <c r="H566" s="2"/>
      <c r="I566" s="2"/>
      <c r="J566" s="2"/>
      <c r="K566" s="2"/>
      <c r="L566" s="2"/>
      <c r="M566" s="2"/>
      <c r="N566" s="2"/>
      <c r="O566" s="2"/>
      <c r="P566" s="2"/>
    </row>
    <row r="567" spans="1:16" s="1" customFormat="1" x14ac:dyDescent="0.2">
      <c r="B567" s="2"/>
      <c r="C567" s="2"/>
      <c r="D567" s="2"/>
      <c r="E567" s="2"/>
      <c r="F567" s="2"/>
      <c r="G567" s="2"/>
      <c r="H567" s="2"/>
      <c r="I567" s="2"/>
      <c r="J567" s="2"/>
      <c r="K567" s="2"/>
      <c r="L567" s="2"/>
      <c r="M567" s="2"/>
      <c r="N567" s="2"/>
      <c r="O567" s="2"/>
      <c r="P567" s="2"/>
    </row>
    <row r="568" spans="1:16" s="1" customFormat="1" ht="57.75" customHeight="1" x14ac:dyDescent="0.25">
      <c r="B568" s="351" t="s">
        <v>328</v>
      </c>
      <c r="C568" s="351"/>
      <c r="D568" s="351"/>
      <c r="E568" s="351"/>
      <c r="F568" s="351"/>
      <c r="G568" s="351"/>
      <c r="H568" s="351"/>
      <c r="I568" s="351"/>
      <c r="J568" s="351"/>
      <c r="K568" s="351"/>
      <c r="L568" s="351"/>
      <c r="M568" s="351"/>
      <c r="N568" s="351"/>
      <c r="O568" s="351"/>
      <c r="P568" s="351"/>
    </row>
    <row r="569" spans="1:16" s="1" customFormat="1" ht="16.5" x14ac:dyDescent="0.3">
      <c r="B569" s="69"/>
      <c r="C569" s="69"/>
      <c r="D569" s="69"/>
      <c r="E569" s="2"/>
      <c r="F569" s="2"/>
      <c r="G569" s="2"/>
      <c r="H569" s="2"/>
      <c r="I569" s="2"/>
      <c r="J569" s="2"/>
      <c r="K569" s="2"/>
      <c r="L569" s="2"/>
      <c r="M569" s="2"/>
      <c r="N569" s="2"/>
      <c r="O569" s="2"/>
      <c r="P569" s="2"/>
    </row>
    <row r="570" spans="1:16" s="1" customFormat="1" ht="12.75" customHeight="1" x14ac:dyDescent="0.2">
      <c r="B570" s="352" t="s">
        <v>329</v>
      </c>
      <c r="C570" s="352"/>
      <c r="D570" s="352"/>
      <c r="E570" s="352"/>
      <c r="F570" s="352"/>
      <c r="G570" s="352"/>
      <c r="H570" s="352"/>
      <c r="I570" s="2"/>
      <c r="J570" s="358" t="s">
        <v>330</v>
      </c>
      <c r="K570" s="358"/>
      <c r="L570" s="358"/>
      <c r="M570" s="358"/>
      <c r="N570" s="358"/>
      <c r="O570" s="358"/>
      <c r="P570" s="2"/>
    </row>
    <row r="571" spans="1:16" s="1" customFormat="1" ht="12.75" customHeight="1" x14ac:dyDescent="0.2">
      <c r="B571" s="353" t="s">
        <v>331</v>
      </c>
      <c r="C571" s="353"/>
      <c r="D571" s="353"/>
      <c r="E571" s="353"/>
      <c r="F571" s="353"/>
      <c r="G571" s="353"/>
      <c r="H571" s="353"/>
      <c r="I571" s="2"/>
      <c r="J571" s="353" t="s">
        <v>332</v>
      </c>
      <c r="K571" s="353"/>
      <c r="L571" s="353"/>
      <c r="M571" s="353"/>
      <c r="N571" s="353"/>
      <c r="O571" s="353"/>
      <c r="P571" s="2"/>
    </row>
    <row r="572" spans="1:16" s="1" customFormat="1" ht="16.5" x14ac:dyDescent="0.3">
      <c r="B572" s="357"/>
      <c r="C572" s="357"/>
      <c r="D572" s="357"/>
      <c r="E572" s="2"/>
      <c r="F572" s="2"/>
      <c r="G572" s="2"/>
      <c r="H572" s="2"/>
      <c r="I572" s="2"/>
      <c r="J572" s="2"/>
      <c r="K572" s="2"/>
      <c r="L572" s="2"/>
      <c r="M572" s="2"/>
      <c r="N572" s="2"/>
      <c r="O572" s="2"/>
      <c r="P572" s="2"/>
    </row>
    <row r="573" spans="1:16" s="1" customFormat="1" ht="12.75" customHeight="1" x14ac:dyDescent="0.2">
      <c r="B573" s="71"/>
      <c r="C573" s="352" t="s">
        <v>333</v>
      </c>
      <c r="D573" s="352"/>
      <c r="E573" s="352"/>
      <c r="F573" s="352"/>
      <c r="G573" s="352"/>
      <c r="H573" s="352"/>
      <c r="I573" s="352"/>
      <c r="J573" s="352"/>
      <c r="K573" s="352"/>
      <c r="L573" s="352"/>
      <c r="M573" s="352"/>
      <c r="N573" s="352"/>
      <c r="O573" s="352"/>
      <c r="P573" s="352"/>
    </row>
    <row r="574" spans="1:16" s="1" customFormat="1" ht="12.75" customHeight="1" x14ac:dyDescent="0.2">
      <c r="B574" s="72"/>
      <c r="C574" s="353" t="s">
        <v>334</v>
      </c>
      <c r="D574" s="353"/>
      <c r="E574" s="353"/>
      <c r="F574" s="353"/>
      <c r="G574" s="353"/>
      <c r="H574" s="353"/>
      <c r="I574" s="353"/>
      <c r="J574" s="353"/>
      <c r="K574" s="353"/>
      <c r="L574" s="353"/>
      <c r="M574" s="353"/>
      <c r="N574" s="353"/>
      <c r="O574" s="353"/>
      <c r="P574" s="353"/>
    </row>
    <row r="575" spans="1:16" s="1" customFormat="1" x14ac:dyDescent="0.2"/>
  </sheetData>
  <mergeCells count="410">
    <mergeCell ref="E354:H354"/>
    <mergeCell ref="I354:K354"/>
    <mergeCell ref="L354:N354"/>
    <mergeCell ref="E350:H351"/>
    <mergeCell ref="I350:K351"/>
    <mergeCell ref="L350:N351"/>
    <mergeCell ref="E352:H353"/>
    <mergeCell ref="I352:K353"/>
    <mergeCell ref="L352:N353"/>
    <mergeCell ref="E345:H345"/>
    <mergeCell ref="I345:K345"/>
    <mergeCell ref="L345:N345"/>
    <mergeCell ref="E346:H346"/>
    <mergeCell ref="C244:P244"/>
    <mergeCell ref="M218:O218"/>
    <mergeCell ref="D219:L219"/>
    <mergeCell ref="M219:O219"/>
    <mergeCell ref="D220:L220"/>
    <mergeCell ref="M220:O220"/>
    <mergeCell ref="D221:L221"/>
    <mergeCell ref="M221:O221"/>
    <mergeCell ref="D218:L218"/>
    <mergeCell ref="D250:L250"/>
    <mergeCell ref="M250:O250"/>
    <mergeCell ref="D251:L251"/>
    <mergeCell ref="M251:O251"/>
    <mergeCell ref="D252:L252"/>
    <mergeCell ref="M252:O252"/>
    <mergeCell ref="D223:L223"/>
    <mergeCell ref="C204:P206"/>
    <mergeCell ref="M223:O223"/>
    <mergeCell ref="D180:I180"/>
    <mergeCell ref="J180:L180"/>
    <mergeCell ref="M180:O180"/>
    <mergeCell ref="D172:I172"/>
    <mergeCell ref="J172:L172"/>
    <mergeCell ref="M172:O172"/>
    <mergeCell ref="L209:N209"/>
    <mergeCell ref="D222:L222"/>
    <mergeCell ref="M222:O222"/>
    <mergeCell ref="J181:L181"/>
    <mergeCell ref="M181:O181"/>
    <mergeCell ref="E208:H208"/>
    <mergeCell ref="I208:K208"/>
    <mergeCell ref="L208:N208"/>
    <mergeCell ref="E209:H209"/>
    <mergeCell ref="I209:K209"/>
    <mergeCell ref="J166:L166"/>
    <mergeCell ref="D167:I167"/>
    <mergeCell ref="J167:L167"/>
    <mergeCell ref="D173:I173"/>
    <mergeCell ref="J173:L173"/>
    <mergeCell ref="M173:O173"/>
    <mergeCell ref="D174:I174"/>
    <mergeCell ref="J174:L174"/>
    <mergeCell ref="M174:O174"/>
    <mergeCell ref="J171:L171"/>
    <mergeCell ref="D168:I168"/>
    <mergeCell ref="J168:L168"/>
    <mergeCell ref="D169:I169"/>
    <mergeCell ref="J169:L169"/>
    <mergeCell ref="D170:I170"/>
    <mergeCell ref="J170:L170"/>
    <mergeCell ref="D171:I171"/>
    <mergeCell ref="M95:O95"/>
    <mergeCell ref="F71:J71"/>
    <mergeCell ref="K71:M71"/>
    <mergeCell ref="F72:J72"/>
    <mergeCell ref="K72:M72"/>
    <mergeCell ref="F73:J73"/>
    <mergeCell ref="F77:J77"/>
    <mergeCell ref="K77:M77"/>
    <mergeCell ref="C81:P81"/>
    <mergeCell ref="J93:L93"/>
    <mergeCell ref="M93:O93"/>
    <mergeCell ref="J94:L94"/>
    <mergeCell ref="C95:I95"/>
    <mergeCell ref="F74:J74"/>
    <mergeCell ref="K74:M74"/>
    <mergeCell ref="F75:J75"/>
    <mergeCell ref="K75:M75"/>
    <mergeCell ref="F76:J76"/>
    <mergeCell ref="K76:M76"/>
    <mergeCell ref="K73:M73"/>
    <mergeCell ref="C93:I93"/>
    <mergeCell ref="C94:I94"/>
    <mergeCell ref="L305:N305"/>
    <mergeCell ref="E301:K301"/>
    <mergeCell ref="L301:N301"/>
    <mergeCell ref="C316:P316"/>
    <mergeCell ref="C318:P318"/>
    <mergeCell ref="D30:I30"/>
    <mergeCell ref="J30:L30"/>
    <mergeCell ref="M30:O30"/>
    <mergeCell ref="D31:I31"/>
    <mergeCell ref="J31:L31"/>
    <mergeCell ref="E302:K302"/>
    <mergeCell ref="L302:N302"/>
    <mergeCell ref="E303:K303"/>
    <mergeCell ref="L303:N303"/>
    <mergeCell ref="C227:P229"/>
    <mergeCell ref="C233:P235"/>
    <mergeCell ref="F101:G101"/>
    <mergeCell ref="H101:J101"/>
    <mergeCell ref="F37:J37"/>
    <mergeCell ref="K37:M37"/>
    <mergeCell ref="J95:L95"/>
    <mergeCell ref="D281:L281"/>
    <mergeCell ref="M281:O281"/>
    <mergeCell ref="D282:L282"/>
    <mergeCell ref="M282:O282"/>
    <mergeCell ref="D279:L279"/>
    <mergeCell ref="M279:O279"/>
    <mergeCell ref="D280:L280"/>
    <mergeCell ref="K101:M101"/>
    <mergeCell ref="F102:G102"/>
    <mergeCell ref="H102:J102"/>
    <mergeCell ref="K102:M102"/>
    <mergeCell ref="D163:I163"/>
    <mergeCell ref="M280:O280"/>
    <mergeCell ref="D275:L275"/>
    <mergeCell ref="M275:O275"/>
    <mergeCell ref="D276:L276"/>
    <mergeCell ref="D277:L277"/>
    <mergeCell ref="D181:I181"/>
    <mergeCell ref="J163:L163"/>
    <mergeCell ref="D164:I164"/>
    <mergeCell ref="J164:L164"/>
    <mergeCell ref="D165:I165"/>
    <mergeCell ref="J165:L165"/>
    <mergeCell ref="D166:I166"/>
    <mergeCell ref="D465:P466"/>
    <mergeCell ref="D467:P467"/>
    <mergeCell ref="L392:N392"/>
    <mergeCell ref="D283:L283"/>
    <mergeCell ref="M283:O283"/>
    <mergeCell ref="E299:K299"/>
    <mergeCell ref="L299:N299"/>
    <mergeCell ref="E300:K300"/>
    <mergeCell ref="L300:N300"/>
    <mergeCell ref="E331:H331"/>
    <mergeCell ref="L332:N332"/>
    <mergeCell ref="L331:N331"/>
    <mergeCell ref="E349:H349"/>
    <mergeCell ref="I349:K349"/>
    <mergeCell ref="L349:N349"/>
    <mergeCell ref="I346:K346"/>
    <mergeCell ref="L346:N346"/>
    <mergeCell ref="E347:H347"/>
    <mergeCell ref="I347:K347"/>
    <mergeCell ref="L347:N347"/>
    <mergeCell ref="E348:H348"/>
    <mergeCell ref="I348:K348"/>
    <mergeCell ref="L348:N348"/>
    <mergeCell ref="E355:H355"/>
    <mergeCell ref="C564:P564"/>
    <mergeCell ref="D471:P471"/>
    <mergeCell ref="D478:P479"/>
    <mergeCell ref="D483:P484"/>
    <mergeCell ref="D487:P488"/>
    <mergeCell ref="D511:P512"/>
    <mergeCell ref="D530:P530"/>
    <mergeCell ref="D535:P535"/>
    <mergeCell ref="D536:P537"/>
    <mergeCell ref="C541:P541"/>
    <mergeCell ref="C552:P552"/>
    <mergeCell ref="C556:P556"/>
    <mergeCell ref="C560:P560"/>
    <mergeCell ref="C551:P551"/>
    <mergeCell ref="K103:M103"/>
    <mergeCell ref="F104:G104"/>
    <mergeCell ref="H104:J104"/>
    <mergeCell ref="K104:M104"/>
    <mergeCell ref="F105:G105"/>
    <mergeCell ref="H105:J105"/>
    <mergeCell ref="K105:M105"/>
    <mergeCell ref="L157:N157"/>
    <mergeCell ref="F83:J83"/>
    <mergeCell ref="K83:M83"/>
    <mergeCell ref="F84:J84"/>
    <mergeCell ref="K84:M84"/>
    <mergeCell ref="F85:J85"/>
    <mergeCell ref="K85:M85"/>
    <mergeCell ref="F86:J86"/>
    <mergeCell ref="K86:M86"/>
    <mergeCell ref="F103:G103"/>
    <mergeCell ref="C96:I96"/>
    <mergeCell ref="J96:L96"/>
    <mergeCell ref="M96:O96"/>
    <mergeCell ref="C97:I97"/>
    <mergeCell ref="J97:L97"/>
    <mergeCell ref="M97:O97"/>
    <mergeCell ref="M94:O94"/>
    <mergeCell ref="E393:K393"/>
    <mergeCell ref="L393:N393"/>
    <mergeCell ref="I154:K154"/>
    <mergeCell ref="I155:K155"/>
    <mergeCell ref="I156:K156"/>
    <mergeCell ref="L154:N154"/>
    <mergeCell ref="L155:N155"/>
    <mergeCell ref="L156:N156"/>
    <mergeCell ref="D272:L272"/>
    <mergeCell ref="D273:L273"/>
    <mergeCell ref="D217:L217"/>
    <mergeCell ref="M217:O217"/>
    <mergeCell ref="C185:P186"/>
    <mergeCell ref="C190:P191"/>
    <mergeCell ref="C195:P196"/>
    <mergeCell ref="C198:P199"/>
    <mergeCell ref="C201:P202"/>
    <mergeCell ref="E210:H210"/>
    <mergeCell ref="I210:K210"/>
    <mergeCell ref="L210:N210"/>
    <mergeCell ref="E211:H211"/>
    <mergeCell ref="I211:K211"/>
    <mergeCell ref="L211:N211"/>
    <mergeCell ref="E304:K304"/>
    <mergeCell ref="C131:P132"/>
    <mergeCell ref="C136:P137"/>
    <mergeCell ref="F61:J61"/>
    <mergeCell ref="K61:M61"/>
    <mergeCell ref="C143:P145"/>
    <mergeCell ref="C147:P148"/>
    <mergeCell ref="C119:P122"/>
    <mergeCell ref="C22:P23"/>
    <mergeCell ref="C90:P91"/>
    <mergeCell ref="C69:P69"/>
    <mergeCell ref="C115:P117"/>
    <mergeCell ref="C126:P127"/>
    <mergeCell ref="C128:P129"/>
    <mergeCell ref="F45:J45"/>
    <mergeCell ref="F46:J46"/>
    <mergeCell ref="F47:J47"/>
    <mergeCell ref="F48:J48"/>
    <mergeCell ref="F106:G106"/>
    <mergeCell ref="H106:J106"/>
    <mergeCell ref="K106:M106"/>
    <mergeCell ref="F107:G107"/>
    <mergeCell ref="H107:J107"/>
    <mergeCell ref="K107:M107"/>
    <mergeCell ref="H103:J103"/>
    <mergeCell ref="E391:K391"/>
    <mergeCell ref="L391:N391"/>
    <mergeCell ref="E392:K392"/>
    <mergeCell ref="M166:O166"/>
    <mergeCell ref="B366:P368"/>
    <mergeCell ref="B361:P362"/>
    <mergeCell ref="M277:O277"/>
    <mergeCell ref="M276:O276"/>
    <mergeCell ref="D461:P463"/>
    <mergeCell ref="C359:P359"/>
    <mergeCell ref="E394:K394"/>
    <mergeCell ref="L394:N394"/>
    <mergeCell ref="A416:P416"/>
    <mergeCell ref="B404:P404"/>
    <mergeCell ref="E395:K395"/>
    <mergeCell ref="L395:N395"/>
    <mergeCell ref="E396:K396"/>
    <mergeCell ref="L396:N396"/>
    <mergeCell ref="C407:P407"/>
    <mergeCell ref="B420:P420"/>
    <mergeCell ref="B422:P422"/>
    <mergeCell ref="B424:P424"/>
    <mergeCell ref="B428:P428"/>
    <mergeCell ref="E388:K388"/>
    <mergeCell ref="M165:O165"/>
    <mergeCell ref="M164:O164"/>
    <mergeCell ref="M163:O163"/>
    <mergeCell ref="C154:H154"/>
    <mergeCell ref="C155:H155"/>
    <mergeCell ref="C156:H156"/>
    <mergeCell ref="C157:H157"/>
    <mergeCell ref="E390:K390"/>
    <mergeCell ref="L390:N390"/>
    <mergeCell ref="I157:K157"/>
    <mergeCell ref="L388:N388"/>
    <mergeCell ref="E389:K389"/>
    <mergeCell ref="L389:N389"/>
    <mergeCell ref="C309:J309"/>
    <mergeCell ref="K309:M309"/>
    <mergeCell ref="K310:M310"/>
    <mergeCell ref="K311:M311"/>
    <mergeCell ref="K312:M312"/>
    <mergeCell ref="N309:P309"/>
    <mergeCell ref="N310:P310"/>
    <mergeCell ref="N311:P311"/>
    <mergeCell ref="N312:P312"/>
    <mergeCell ref="E336:H336"/>
    <mergeCell ref="E335:H335"/>
    <mergeCell ref="B357:P357"/>
    <mergeCell ref="A364:P364"/>
    <mergeCell ref="C321:P322"/>
    <mergeCell ref="C295:P297"/>
    <mergeCell ref="L336:N336"/>
    <mergeCell ref="L335:N335"/>
    <mergeCell ref="I334:K334"/>
    <mergeCell ref="I333:K333"/>
    <mergeCell ref="C342:P342"/>
    <mergeCell ref="E334:H334"/>
    <mergeCell ref="L330:N330"/>
    <mergeCell ref="I336:K336"/>
    <mergeCell ref="I330:K330"/>
    <mergeCell ref="L334:N334"/>
    <mergeCell ref="E330:H330"/>
    <mergeCell ref="L333:N333"/>
    <mergeCell ref="E333:H333"/>
    <mergeCell ref="L304:N304"/>
    <mergeCell ref="E305:K305"/>
    <mergeCell ref="I355:K355"/>
    <mergeCell ref="L355:N355"/>
    <mergeCell ref="E344:H344"/>
    <mergeCell ref="I344:K344"/>
    <mergeCell ref="L344:N344"/>
    <mergeCell ref="M286:O286"/>
    <mergeCell ref="C338:P340"/>
    <mergeCell ref="C328:P328"/>
    <mergeCell ref="C239:P240"/>
    <mergeCell ref="M171:O171"/>
    <mergeCell ref="M170:O170"/>
    <mergeCell ref="M169:O169"/>
    <mergeCell ref="M288:O288"/>
    <mergeCell ref="I332:K332"/>
    <mergeCell ref="I331:K331"/>
    <mergeCell ref="I335:K335"/>
    <mergeCell ref="P285:S285"/>
    <mergeCell ref="D274:L274"/>
    <mergeCell ref="D269:L269"/>
    <mergeCell ref="M269:O269"/>
    <mergeCell ref="D270:L270"/>
    <mergeCell ref="M270:O270"/>
    <mergeCell ref="D271:L271"/>
    <mergeCell ref="M271:O271"/>
    <mergeCell ref="M274:O274"/>
    <mergeCell ref="M273:O273"/>
    <mergeCell ref="M272:O272"/>
    <mergeCell ref="D278:L278"/>
    <mergeCell ref="M278:O278"/>
    <mergeCell ref="A1:O1"/>
    <mergeCell ref="C35:P35"/>
    <mergeCell ref="F38:J38"/>
    <mergeCell ref="F39:J39"/>
    <mergeCell ref="F40:J40"/>
    <mergeCell ref="F41:J41"/>
    <mergeCell ref="F42:J42"/>
    <mergeCell ref="F43:J43"/>
    <mergeCell ref="F44:J44"/>
    <mergeCell ref="A14:P14"/>
    <mergeCell ref="M31:O31"/>
    <mergeCell ref="D27:I27"/>
    <mergeCell ref="J27:L27"/>
    <mergeCell ref="M27:O27"/>
    <mergeCell ref="D28:I28"/>
    <mergeCell ref="J28:L28"/>
    <mergeCell ref="M28:O28"/>
    <mergeCell ref="A2:P2"/>
    <mergeCell ref="B4:P8"/>
    <mergeCell ref="D29:I29"/>
    <mergeCell ref="J29:L29"/>
    <mergeCell ref="M29:O29"/>
    <mergeCell ref="K38:M38"/>
    <mergeCell ref="K39:M39"/>
    <mergeCell ref="K40:M40"/>
    <mergeCell ref="K41:M41"/>
    <mergeCell ref="K42:M42"/>
    <mergeCell ref="K43:M43"/>
    <mergeCell ref="F55:J55"/>
    <mergeCell ref="F56:J56"/>
    <mergeCell ref="F57:J57"/>
    <mergeCell ref="F49:J49"/>
    <mergeCell ref="F50:J50"/>
    <mergeCell ref="F51:J51"/>
    <mergeCell ref="F52:J52"/>
    <mergeCell ref="F53:J53"/>
    <mergeCell ref="F54:J54"/>
    <mergeCell ref="K50:M50"/>
    <mergeCell ref="K51:M51"/>
    <mergeCell ref="K52:M52"/>
    <mergeCell ref="K53:M53"/>
    <mergeCell ref="K54:M54"/>
    <mergeCell ref="K55:M55"/>
    <mergeCell ref="K44:M44"/>
    <mergeCell ref="K45:M45"/>
    <mergeCell ref="K46:M46"/>
    <mergeCell ref="K47:M47"/>
    <mergeCell ref="K48:M48"/>
    <mergeCell ref="K49:M49"/>
    <mergeCell ref="C574:P574"/>
    <mergeCell ref="B570:H570"/>
    <mergeCell ref="J570:O570"/>
    <mergeCell ref="B571:H571"/>
    <mergeCell ref="J571:O571"/>
    <mergeCell ref="B572:D572"/>
    <mergeCell ref="C573:P573"/>
    <mergeCell ref="K56:M56"/>
    <mergeCell ref="K57:M57"/>
    <mergeCell ref="K58:M58"/>
    <mergeCell ref="K59:M59"/>
    <mergeCell ref="K60:M60"/>
    <mergeCell ref="B568:P568"/>
    <mergeCell ref="F58:J58"/>
    <mergeCell ref="F59:J59"/>
    <mergeCell ref="F60:J60"/>
    <mergeCell ref="E332:H332"/>
    <mergeCell ref="M168:O168"/>
    <mergeCell ref="M167:O167"/>
    <mergeCell ref="D284:L284"/>
    <mergeCell ref="D285:L285"/>
    <mergeCell ref="D286:L286"/>
    <mergeCell ref="M284:O284"/>
    <mergeCell ref="M285:O285"/>
  </mergeCells>
  <printOptions horizontalCentered="1" verticalCentered="1"/>
  <pageMargins left="0.39370078740157483" right="0.39370078740157483" top="1.1811023622047245" bottom="1.1811023622047245" header="0.31496062992125984" footer="0.31496062992125984"/>
  <pageSetup scale="90" fitToHeight="0" orientation="landscape" r:id="rId1"/>
  <headerFooter>
    <oddHeader>&amp;L&amp;G&amp;C&amp;"Arial,Negrita"&amp;12MUNICIPIO DE FRANCISCO I. MADERO&amp;14
&amp;11ESTADO DE HIDALGO&amp;14
&amp;10NOTAS A LOS ESTADOS FINANCIEROS AL 31 DE MAYO DE 2020&amp;R&amp;"Arial,Normal"&amp;7Fecha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9"/>
  <sheetViews>
    <sheetView view="pageBreakPreview" zoomScaleNormal="100" zoomScaleSheetLayoutView="100" workbookViewId="0">
      <selection activeCell="H12" sqref="H11:H12"/>
    </sheetView>
  </sheetViews>
  <sheetFormatPr baseColWidth="10" defaultColWidth="9.33203125" defaultRowHeight="12" x14ac:dyDescent="0.2"/>
  <cols>
    <col min="1" max="2" width="4.1640625" style="2" customWidth="1"/>
    <col min="3" max="3" width="6.33203125" style="2" customWidth="1"/>
    <col min="4" max="15" width="9.1640625" style="2" customWidth="1"/>
    <col min="16" max="16" width="13.33203125" style="2" bestFit="1" customWidth="1"/>
    <col min="17" max="16384" width="9.33203125" style="2"/>
  </cols>
  <sheetData>
    <row r="1" spans="1:16" s="1" customFormat="1" ht="19.5" customHeight="1" x14ac:dyDescent="0.2">
      <c r="A1" s="354" t="s">
        <v>303</v>
      </c>
      <c r="B1" s="355"/>
      <c r="C1" s="355"/>
      <c r="D1" s="355"/>
      <c r="E1" s="355"/>
      <c r="F1" s="355"/>
      <c r="G1" s="355"/>
      <c r="H1" s="355"/>
      <c r="I1" s="355"/>
      <c r="J1" s="355"/>
      <c r="K1" s="355"/>
      <c r="L1" s="355"/>
      <c r="M1" s="355"/>
      <c r="N1" s="355"/>
      <c r="O1" s="355"/>
    </row>
    <row r="2" spans="1:16" s="68" customFormat="1" ht="12.75" x14ac:dyDescent="0.2">
      <c r="A2" s="356" t="s">
        <v>436</v>
      </c>
      <c r="B2" s="356"/>
      <c r="C2" s="356"/>
      <c r="D2" s="356"/>
      <c r="E2" s="356"/>
      <c r="F2" s="356"/>
      <c r="G2" s="356"/>
      <c r="H2" s="356"/>
      <c r="I2" s="356"/>
      <c r="J2" s="356"/>
      <c r="K2" s="356"/>
      <c r="L2" s="356"/>
      <c r="M2" s="356"/>
      <c r="N2" s="356"/>
      <c r="O2" s="356"/>
      <c r="P2" s="356"/>
    </row>
    <row r="3" spans="1:16" x14ac:dyDescent="0.2">
      <c r="A3" s="67"/>
      <c r="B3" s="67"/>
      <c r="C3" s="67"/>
      <c r="D3" s="67"/>
      <c r="E3" s="67"/>
      <c r="F3" s="67"/>
      <c r="G3" s="67"/>
      <c r="H3" s="67"/>
      <c r="I3" s="67"/>
      <c r="J3" s="67"/>
      <c r="K3" s="67"/>
      <c r="L3" s="67"/>
      <c r="M3" s="67"/>
      <c r="N3" s="67"/>
      <c r="O3" s="67"/>
      <c r="P3" s="67"/>
    </row>
    <row r="4" spans="1:16" ht="31.5" customHeight="1" x14ac:dyDescent="0.2">
      <c r="A4" s="48"/>
      <c r="B4" s="294" t="s">
        <v>242</v>
      </c>
      <c r="C4" s="294"/>
      <c r="D4" s="294"/>
      <c r="E4" s="294"/>
      <c r="F4" s="294"/>
      <c r="G4" s="294"/>
      <c r="H4" s="294"/>
      <c r="I4" s="294"/>
      <c r="J4" s="294"/>
      <c r="K4" s="294"/>
      <c r="L4" s="294"/>
      <c r="M4" s="294"/>
      <c r="N4" s="294"/>
      <c r="O4" s="294"/>
      <c r="P4" s="294"/>
    </row>
    <row r="5" spans="1:16" x14ac:dyDescent="0.2">
      <c r="A5" s="48"/>
      <c r="B5" s="294"/>
      <c r="C5" s="294"/>
      <c r="D5" s="294"/>
      <c r="E5" s="294"/>
      <c r="F5" s="294"/>
      <c r="G5" s="294"/>
      <c r="H5" s="294"/>
      <c r="I5" s="294"/>
      <c r="J5" s="294"/>
      <c r="K5" s="294"/>
      <c r="L5" s="294"/>
      <c r="M5" s="294"/>
      <c r="N5" s="294"/>
      <c r="O5" s="294"/>
      <c r="P5" s="294"/>
    </row>
    <row r="6" spans="1:16" x14ac:dyDescent="0.2">
      <c r="A6" s="48"/>
      <c r="B6" s="294"/>
      <c r="C6" s="294"/>
      <c r="D6" s="294"/>
      <c r="E6" s="294"/>
      <c r="F6" s="294"/>
      <c r="G6" s="294"/>
      <c r="H6" s="294"/>
      <c r="I6" s="294"/>
      <c r="J6" s="294"/>
      <c r="K6" s="294"/>
      <c r="L6" s="294"/>
      <c r="M6" s="294"/>
      <c r="N6" s="294"/>
      <c r="O6" s="294"/>
      <c r="P6" s="294"/>
    </row>
    <row r="7" spans="1:16" x14ac:dyDescent="0.2">
      <c r="A7" s="48"/>
      <c r="B7" s="294"/>
      <c r="C7" s="294"/>
      <c r="D7" s="294"/>
      <c r="E7" s="294"/>
      <c r="F7" s="294"/>
      <c r="G7" s="294"/>
      <c r="H7" s="294"/>
      <c r="I7" s="294"/>
      <c r="J7" s="294"/>
      <c r="K7" s="294"/>
      <c r="L7" s="294"/>
      <c r="M7" s="294"/>
      <c r="N7" s="294"/>
      <c r="O7" s="294"/>
      <c r="P7" s="294"/>
    </row>
    <row r="8" spans="1:16" x14ac:dyDescent="0.2">
      <c r="A8" s="48"/>
      <c r="B8" s="294"/>
      <c r="C8" s="294"/>
      <c r="D8" s="294"/>
      <c r="E8" s="294"/>
      <c r="F8" s="294"/>
      <c r="G8" s="294"/>
      <c r="H8" s="294"/>
      <c r="I8" s="294"/>
      <c r="J8" s="294"/>
      <c r="K8" s="294"/>
      <c r="L8" s="294"/>
      <c r="M8" s="294"/>
      <c r="N8" s="294"/>
      <c r="O8" s="294"/>
      <c r="P8" s="294"/>
    </row>
    <row r="9" spans="1:16" x14ac:dyDescent="0.2">
      <c r="A9" s="48"/>
      <c r="B9" s="187"/>
      <c r="C9" s="187"/>
      <c r="D9" s="187"/>
      <c r="E9" s="187"/>
      <c r="F9" s="187"/>
      <c r="G9" s="187"/>
      <c r="H9" s="187"/>
      <c r="I9" s="187"/>
      <c r="J9" s="187"/>
      <c r="K9" s="187"/>
      <c r="L9" s="187"/>
      <c r="M9" s="187"/>
      <c r="N9" s="187"/>
      <c r="O9" s="187"/>
      <c r="P9" s="187"/>
    </row>
    <row r="10" spans="1:16" x14ac:dyDescent="0.2">
      <c r="A10" s="48"/>
      <c r="B10" s="8" t="s">
        <v>10</v>
      </c>
      <c r="C10" s="4" t="s">
        <v>9</v>
      </c>
      <c r="D10" s="49"/>
      <c r="E10" s="49"/>
      <c r="F10" s="49"/>
      <c r="G10" s="49"/>
      <c r="H10" s="49"/>
      <c r="I10" s="49"/>
      <c r="J10" s="49"/>
      <c r="K10" s="49"/>
      <c r="L10" s="49"/>
      <c r="M10" s="49"/>
      <c r="N10" s="49"/>
      <c r="O10" s="49"/>
      <c r="P10" s="49"/>
    </row>
    <row r="11" spans="1:16" x14ac:dyDescent="0.2">
      <c r="A11" s="48"/>
      <c r="B11" s="8" t="s">
        <v>11</v>
      </c>
      <c r="C11" s="4" t="s">
        <v>12</v>
      </c>
      <c r="D11" s="49"/>
      <c r="E11" s="49"/>
      <c r="F11" s="49"/>
      <c r="G11" s="49"/>
      <c r="H11" s="49"/>
      <c r="I11" s="49"/>
      <c r="J11" s="49"/>
      <c r="K11" s="49"/>
      <c r="L11" s="49"/>
      <c r="M11" s="49"/>
      <c r="N11" s="49"/>
      <c r="O11" s="49"/>
      <c r="P11" s="49"/>
    </row>
    <row r="12" spans="1:16" x14ac:dyDescent="0.2">
      <c r="A12" s="48"/>
      <c r="B12" s="8" t="s">
        <v>13</v>
      </c>
      <c r="C12" s="4" t="s">
        <v>14</v>
      </c>
      <c r="D12" s="49"/>
      <c r="E12" s="49"/>
      <c r="F12" s="49"/>
      <c r="G12" s="49"/>
      <c r="H12" s="49"/>
      <c r="I12" s="49"/>
      <c r="J12" s="49"/>
      <c r="K12" s="49"/>
      <c r="L12" s="49"/>
      <c r="M12" s="49"/>
      <c r="N12" s="49"/>
      <c r="O12" s="49"/>
      <c r="P12" s="49"/>
    </row>
    <row r="13" spans="1:16" x14ac:dyDescent="0.2">
      <c r="B13" s="20"/>
      <c r="C13" s="65"/>
    </row>
    <row r="14" spans="1:16" x14ac:dyDescent="0.2">
      <c r="A14" s="249" t="s">
        <v>380</v>
      </c>
      <c r="B14" s="249"/>
      <c r="C14" s="249"/>
      <c r="D14" s="249"/>
      <c r="E14" s="249"/>
      <c r="F14" s="249"/>
      <c r="G14" s="249"/>
      <c r="H14" s="249"/>
      <c r="I14" s="249"/>
      <c r="J14" s="249"/>
      <c r="K14" s="249"/>
      <c r="L14" s="249"/>
      <c r="M14" s="249"/>
      <c r="N14" s="249"/>
      <c r="O14" s="249"/>
      <c r="P14" s="249"/>
    </row>
    <row r="15" spans="1:16" x14ac:dyDescent="0.2">
      <c r="A15" s="185"/>
      <c r="B15" s="185"/>
      <c r="C15" s="185"/>
      <c r="D15" s="185"/>
      <c r="E15" s="185"/>
      <c r="F15" s="185"/>
      <c r="G15" s="185"/>
      <c r="H15" s="185"/>
      <c r="I15" s="185"/>
      <c r="J15" s="185"/>
      <c r="K15" s="185"/>
      <c r="L15" s="185"/>
      <c r="M15" s="185"/>
      <c r="N15" s="185"/>
      <c r="O15" s="185"/>
    </row>
    <row r="16" spans="1:16" x14ac:dyDescent="0.2">
      <c r="B16" s="64" t="s">
        <v>44</v>
      </c>
      <c r="C16" s="64" t="s">
        <v>15</v>
      </c>
      <c r="D16" s="64"/>
      <c r="E16" s="64"/>
      <c r="F16" s="64"/>
      <c r="G16" s="64"/>
      <c r="H16" s="64"/>
      <c r="I16" s="64"/>
      <c r="J16" s="64"/>
      <c r="K16" s="64"/>
      <c r="L16" s="64"/>
      <c r="M16" s="64"/>
      <c r="N16" s="64"/>
      <c r="O16" s="64"/>
      <c r="P16" s="64"/>
    </row>
    <row r="17" spans="1:17" x14ac:dyDescent="0.2">
      <c r="B17" s="64"/>
      <c r="C17" s="64"/>
      <c r="D17" s="64"/>
      <c r="E17" s="64"/>
      <c r="F17" s="64"/>
      <c r="G17" s="64"/>
      <c r="H17" s="64"/>
      <c r="I17" s="64"/>
      <c r="J17" s="64"/>
      <c r="K17" s="64"/>
      <c r="L17" s="64"/>
      <c r="M17" s="64"/>
      <c r="N17" s="64"/>
      <c r="O17" s="64"/>
      <c r="P17" s="64"/>
    </row>
    <row r="18" spans="1:17" x14ac:dyDescent="0.2">
      <c r="A18" s="64"/>
      <c r="B18" s="13" t="s">
        <v>0</v>
      </c>
      <c r="C18" s="64"/>
      <c r="D18" s="64"/>
      <c r="E18" s="64"/>
      <c r="F18" s="64"/>
      <c r="G18" s="64"/>
      <c r="H18" s="64"/>
      <c r="I18" s="64"/>
      <c r="J18" s="64"/>
      <c r="K18" s="64"/>
      <c r="L18" s="64"/>
      <c r="M18" s="64"/>
      <c r="N18" s="64"/>
      <c r="O18" s="64"/>
      <c r="P18" s="64"/>
    </row>
    <row r="19" spans="1:17" x14ac:dyDescent="0.2">
      <c r="A19" s="64"/>
      <c r="B19" s="13"/>
      <c r="C19" s="64"/>
      <c r="D19" s="64"/>
      <c r="E19" s="64"/>
      <c r="F19" s="64"/>
      <c r="G19" s="64"/>
      <c r="H19" s="64"/>
      <c r="I19" s="64"/>
      <c r="J19" s="64"/>
      <c r="K19" s="64"/>
      <c r="L19" s="64"/>
      <c r="M19" s="64"/>
      <c r="N19" s="64"/>
      <c r="O19" s="64"/>
      <c r="P19" s="64"/>
    </row>
    <row r="20" spans="1:17" x14ac:dyDescent="0.2">
      <c r="B20" s="41" t="s">
        <v>189</v>
      </c>
      <c r="C20" s="13" t="s">
        <v>16</v>
      </c>
    </row>
    <row r="21" spans="1:17" x14ac:dyDescent="0.2">
      <c r="B21" s="41"/>
      <c r="C21" s="13"/>
    </row>
    <row r="22" spans="1:17" x14ac:dyDescent="0.2">
      <c r="A22" s="13"/>
      <c r="B22" s="25" t="s">
        <v>83</v>
      </c>
      <c r="C22" s="265" t="s">
        <v>61</v>
      </c>
      <c r="D22" s="265"/>
      <c r="E22" s="265"/>
      <c r="F22" s="265"/>
      <c r="G22" s="265"/>
      <c r="H22" s="265"/>
      <c r="I22" s="265"/>
      <c r="J22" s="265"/>
      <c r="K22" s="265"/>
      <c r="L22" s="265"/>
      <c r="M22" s="265"/>
      <c r="N22" s="265"/>
      <c r="O22" s="265"/>
      <c r="P22" s="265"/>
    </row>
    <row r="23" spans="1:17" x14ac:dyDescent="0.2">
      <c r="B23" s="28"/>
      <c r="C23" s="265"/>
      <c r="D23" s="265"/>
      <c r="E23" s="265"/>
      <c r="F23" s="265"/>
      <c r="G23" s="265"/>
      <c r="H23" s="265"/>
      <c r="I23" s="265"/>
      <c r="J23" s="265"/>
      <c r="K23" s="265"/>
      <c r="L23" s="265"/>
      <c r="M23" s="265"/>
      <c r="N23" s="265"/>
      <c r="O23" s="265"/>
      <c r="P23" s="265"/>
    </row>
    <row r="24" spans="1:17" x14ac:dyDescent="0.2">
      <c r="B24" s="27"/>
      <c r="C24" s="27"/>
      <c r="D24" s="27"/>
      <c r="E24" s="27"/>
      <c r="F24" s="27"/>
      <c r="G24" s="27"/>
      <c r="H24" s="27"/>
      <c r="I24" s="27"/>
      <c r="J24" s="27"/>
      <c r="K24" s="27"/>
      <c r="L24" s="27"/>
      <c r="M24" s="27"/>
      <c r="N24" s="27"/>
      <c r="O24" s="27"/>
      <c r="P24" s="27"/>
      <c r="Q24" s="27"/>
    </row>
    <row r="25" spans="1:17" x14ac:dyDescent="0.2">
      <c r="B25" s="27"/>
      <c r="C25" s="32" t="s">
        <v>190</v>
      </c>
      <c r="D25" s="26"/>
      <c r="E25" s="26"/>
      <c r="F25" s="26"/>
      <c r="G25" s="26"/>
      <c r="H25" s="26"/>
      <c r="I25" s="26"/>
      <c r="J25" s="26"/>
      <c r="K25" s="26"/>
      <c r="L25" s="26"/>
      <c r="M25" s="26"/>
      <c r="N25" s="26"/>
      <c r="O25" s="26"/>
      <c r="P25" s="26"/>
    </row>
    <row r="26" spans="1:17" x14ac:dyDescent="0.2">
      <c r="B26" s="27"/>
      <c r="C26" s="26"/>
      <c r="D26" s="26"/>
      <c r="E26" s="26"/>
      <c r="F26" s="26"/>
      <c r="G26" s="26"/>
      <c r="H26" s="26"/>
      <c r="I26" s="26"/>
      <c r="J26" s="26"/>
      <c r="K26" s="26"/>
      <c r="L26" s="26"/>
      <c r="M26" s="26"/>
      <c r="N26" s="26"/>
      <c r="O26" s="26"/>
      <c r="P26" s="26"/>
    </row>
    <row r="27" spans="1:17" x14ac:dyDescent="0.2">
      <c r="B27" s="27"/>
      <c r="C27" s="26"/>
      <c r="D27" s="254" t="s">
        <v>191</v>
      </c>
      <c r="E27" s="254"/>
      <c r="F27" s="254"/>
      <c r="G27" s="254"/>
      <c r="H27" s="254"/>
      <c r="I27" s="254"/>
      <c r="J27" s="271">
        <v>2020</v>
      </c>
      <c r="K27" s="271"/>
      <c r="L27" s="271"/>
      <c r="M27" s="271">
        <v>2019</v>
      </c>
      <c r="N27" s="271"/>
      <c r="O27" s="271"/>
    </row>
    <row r="28" spans="1:17" x14ac:dyDescent="0.2">
      <c r="B28" s="27"/>
      <c r="C28" s="26"/>
      <c r="D28" s="519" t="s">
        <v>255</v>
      </c>
      <c r="E28" s="519"/>
      <c r="F28" s="519"/>
      <c r="G28" s="519"/>
      <c r="H28" s="519"/>
      <c r="I28" s="519"/>
      <c r="J28" s="296">
        <v>15189422.300000001</v>
      </c>
      <c r="K28" s="519"/>
      <c r="L28" s="519"/>
      <c r="M28" s="296">
        <v>6146558.4900000002</v>
      </c>
      <c r="N28" s="519"/>
      <c r="O28" s="519"/>
    </row>
    <row r="29" spans="1:17" x14ac:dyDescent="0.2">
      <c r="B29" s="27"/>
      <c r="C29" s="26"/>
      <c r="D29" s="519" t="s">
        <v>256</v>
      </c>
      <c r="E29" s="519"/>
      <c r="F29" s="519"/>
      <c r="G29" s="519"/>
      <c r="H29" s="519"/>
      <c r="I29" s="519"/>
      <c r="J29" s="296">
        <v>0</v>
      </c>
      <c r="K29" s="519"/>
      <c r="L29" s="519"/>
      <c r="M29" s="296">
        <v>0</v>
      </c>
      <c r="N29" s="519"/>
      <c r="O29" s="519"/>
    </row>
    <row r="30" spans="1:17" x14ac:dyDescent="0.2">
      <c r="B30" s="27"/>
      <c r="C30" s="26"/>
      <c r="D30" s="519" t="s">
        <v>257</v>
      </c>
      <c r="E30" s="519"/>
      <c r="F30" s="519"/>
      <c r="G30" s="519"/>
      <c r="H30" s="519"/>
      <c r="I30" s="519"/>
      <c r="J30" s="296">
        <v>0</v>
      </c>
      <c r="K30" s="519"/>
      <c r="L30" s="519"/>
      <c r="M30" s="296">
        <v>0</v>
      </c>
      <c r="N30" s="519"/>
      <c r="O30" s="519"/>
    </row>
    <row r="31" spans="1:17" x14ac:dyDescent="0.2">
      <c r="B31" s="27"/>
      <c r="C31" s="26"/>
      <c r="D31" s="302" t="s">
        <v>192</v>
      </c>
      <c r="E31" s="303"/>
      <c r="F31" s="303"/>
      <c r="G31" s="303"/>
      <c r="H31" s="303"/>
      <c r="I31" s="304"/>
      <c r="J31" s="505">
        <f>SUM(J28:L30)</f>
        <v>15189422.300000001</v>
      </c>
      <c r="K31" s="505"/>
      <c r="L31" s="505"/>
      <c r="M31" s="505">
        <f>SUM(M28:O30)</f>
        <v>6146558.4900000002</v>
      </c>
      <c r="N31" s="505"/>
      <c r="O31" s="505"/>
    </row>
    <row r="32" spans="1:17" x14ac:dyDescent="0.2">
      <c r="B32" s="27"/>
      <c r="C32" s="26"/>
      <c r="D32" s="26"/>
      <c r="E32" s="26"/>
      <c r="F32" s="26"/>
      <c r="G32" s="26"/>
      <c r="H32" s="26"/>
      <c r="I32" s="26"/>
      <c r="J32" s="26"/>
      <c r="K32" s="26"/>
      <c r="L32" s="26"/>
      <c r="M32" s="26"/>
      <c r="N32" s="26"/>
      <c r="O32" s="26"/>
      <c r="P32" s="26"/>
    </row>
    <row r="33" spans="2:16" x14ac:dyDescent="0.2">
      <c r="B33" s="27"/>
      <c r="C33" s="62" t="s">
        <v>193</v>
      </c>
      <c r="D33" s="26"/>
      <c r="E33" s="26"/>
      <c r="F33" s="26"/>
      <c r="G33" s="26"/>
      <c r="H33" s="26"/>
      <c r="I33" s="26"/>
      <c r="J33" s="26"/>
      <c r="K33" s="26"/>
      <c r="L33" s="26"/>
      <c r="M33" s="26"/>
      <c r="N33" s="26"/>
      <c r="O33" s="26"/>
      <c r="P33" s="26"/>
    </row>
    <row r="34" spans="2:16" x14ac:dyDescent="0.2">
      <c r="B34" s="27"/>
      <c r="C34" s="62"/>
      <c r="D34" s="26"/>
      <c r="E34" s="26"/>
      <c r="F34" s="26"/>
      <c r="G34" s="26"/>
      <c r="H34" s="26"/>
      <c r="I34" s="26"/>
      <c r="J34" s="26"/>
      <c r="K34" s="26"/>
      <c r="L34" s="26"/>
      <c r="M34" s="26"/>
      <c r="N34" s="26"/>
      <c r="O34" s="26"/>
      <c r="P34" s="26"/>
    </row>
    <row r="35" spans="2:16" ht="33.75" customHeight="1" x14ac:dyDescent="0.2">
      <c r="B35" s="27"/>
      <c r="C35" s="523" t="s">
        <v>438</v>
      </c>
      <c r="D35" s="523"/>
      <c r="E35" s="523"/>
      <c r="F35" s="523"/>
      <c r="G35" s="523"/>
      <c r="H35" s="523"/>
      <c r="I35" s="523"/>
      <c r="J35" s="523"/>
      <c r="K35" s="523"/>
      <c r="L35" s="523"/>
      <c r="M35" s="523"/>
      <c r="N35" s="523"/>
      <c r="O35" s="523"/>
      <c r="P35" s="26"/>
    </row>
    <row r="36" spans="2:16" x14ac:dyDescent="0.2">
      <c r="B36" s="27"/>
      <c r="C36" s="26"/>
      <c r="D36" s="26"/>
      <c r="E36" s="26"/>
      <c r="F36" s="26"/>
      <c r="G36" s="26"/>
      <c r="H36" s="26"/>
      <c r="I36" s="26"/>
      <c r="J36" s="26"/>
      <c r="K36" s="26"/>
      <c r="L36" s="26"/>
      <c r="M36" s="26"/>
      <c r="N36" s="26"/>
      <c r="O36" s="26"/>
      <c r="P36" s="26"/>
    </row>
    <row r="37" spans="2:16" x14ac:dyDescent="0.2">
      <c r="B37" s="27"/>
      <c r="C37" s="26"/>
      <c r="D37" s="26"/>
      <c r="E37" s="26"/>
      <c r="F37" s="254" t="s">
        <v>194</v>
      </c>
      <c r="G37" s="254"/>
      <c r="H37" s="254"/>
      <c r="I37" s="254"/>
      <c r="J37" s="254"/>
      <c r="K37" s="271" t="s">
        <v>195</v>
      </c>
      <c r="L37" s="271"/>
      <c r="M37" s="271"/>
      <c r="O37" s="26"/>
      <c r="P37" s="26"/>
    </row>
    <row r="38" spans="2:16" x14ac:dyDescent="0.2">
      <c r="B38" s="27"/>
      <c r="C38" s="26"/>
      <c r="D38" s="26"/>
      <c r="E38" s="26"/>
      <c r="F38" s="519" t="s">
        <v>326</v>
      </c>
      <c r="G38" s="519"/>
      <c r="H38" s="519"/>
      <c r="I38" s="519"/>
      <c r="J38" s="519"/>
      <c r="K38" s="296">
        <v>17381.41</v>
      </c>
      <c r="L38" s="519"/>
      <c r="M38" s="519"/>
      <c r="O38" s="26"/>
      <c r="P38" s="26"/>
    </row>
    <row r="39" spans="2:16" x14ac:dyDescent="0.2">
      <c r="B39" s="27"/>
      <c r="C39" s="26"/>
      <c r="D39" s="26"/>
      <c r="E39" s="26"/>
      <c r="F39" s="519" t="s">
        <v>437</v>
      </c>
      <c r="G39" s="519"/>
      <c r="H39" s="519"/>
      <c r="I39" s="519"/>
      <c r="J39" s="519"/>
      <c r="K39" s="296">
        <v>244007.35</v>
      </c>
      <c r="L39" s="519"/>
      <c r="M39" s="519"/>
      <c r="O39" s="26"/>
      <c r="P39" s="26"/>
    </row>
    <row r="40" spans="2:16" x14ac:dyDescent="0.2">
      <c r="B40" s="27"/>
      <c r="C40" s="26"/>
      <c r="D40" s="26"/>
      <c r="E40" s="26"/>
      <c r="F40" s="519" t="s">
        <v>324</v>
      </c>
      <c r="G40" s="519"/>
      <c r="H40" s="519"/>
      <c r="I40" s="519"/>
      <c r="J40" s="519"/>
      <c r="K40" s="296">
        <v>57639.97</v>
      </c>
      <c r="L40" s="519"/>
      <c r="M40" s="519"/>
      <c r="O40" s="26"/>
      <c r="P40" s="26"/>
    </row>
    <row r="41" spans="2:16" x14ac:dyDescent="0.2">
      <c r="B41" s="27"/>
      <c r="C41" s="26"/>
      <c r="D41" s="26"/>
      <c r="E41" s="26"/>
      <c r="F41" s="519" t="s">
        <v>323</v>
      </c>
      <c r="G41" s="519"/>
      <c r="H41" s="519"/>
      <c r="I41" s="519"/>
      <c r="J41" s="519"/>
      <c r="K41" s="296">
        <v>112570.21</v>
      </c>
      <c r="L41" s="519"/>
      <c r="M41" s="519"/>
      <c r="O41" s="26"/>
      <c r="P41" s="26"/>
    </row>
    <row r="42" spans="2:16" x14ac:dyDescent="0.2">
      <c r="B42" s="27"/>
      <c r="C42" s="26"/>
      <c r="D42" s="26"/>
      <c r="E42" s="26"/>
      <c r="F42" s="519" t="s">
        <v>322</v>
      </c>
      <c r="G42" s="519"/>
      <c r="H42" s="519"/>
      <c r="I42" s="519"/>
      <c r="J42" s="519"/>
      <c r="K42" s="296">
        <v>15000.01</v>
      </c>
      <c r="L42" s="519"/>
      <c r="M42" s="519"/>
      <c r="O42" s="26"/>
      <c r="P42" s="26"/>
    </row>
    <row r="43" spans="2:16" x14ac:dyDescent="0.2">
      <c r="B43" s="27"/>
      <c r="C43" s="26"/>
      <c r="D43" s="26"/>
      <c r="E43" s="26"/>
      <c r="F43" s="519" t="s">
        <v>321</v>
      </c>
      <c r="G43" s="519"/>
      <c r="H43" s="519"/>
      <c r="I43" s="519"/>
      <c r="J43" s="519"/>
      <c r="K43" s="296">
        <v>5534.61</v>
      </c>
      <c r="L43" s="519"/>
      <c r="M43" s="519"/>
      <c r="O43" s="26"/>
      <c r="P43" s="26"/>
    </row>
    <row r="44" spans="2:16" x14ac:dyDescent="0.2">
      <c r="B44" s="27"/>
      <c r="C44" s="26"/>
      <c r="D44" s="26"/>
      <c r="E44" s="26"/>
      <c r="F44" s="519" t="s">
        <v>320</v>
      </c>
      <c r="G44" s="519"/>
      <c r="H44" s="519"/>
      <c r="I44" s="519"/>
      <c r="J44" s="519"/>
      <c r="K44" s="296">
        <v>91632.42</v>
      </c>
      <c r="L44" s="519"/>
      <c r="M44" s="519"/>
      <c r="O44" s="26"/>
      <c r="P44" s="26"/>
    </row>
    <row r="45" spans="2:16" x14ac:dyDescent="0.2">
      <c r="B45" s="27"/>
      <c r="C45" s="26"/>
      <c r="D45" s="26"/>
      <c r="E45" s="26"/>
      <c r="F45" s="519" t="s">
        <v>319</v>
      </c>
      <c r="G45" s="519"/>
      <c r="H45" s="519"/>
      <c r="I45" s="519"/>
      <c r="J45" s="519"/>
      <c r="K45" s="296">
        <v>2436.21</v>
      </c>
      <c r="L45" s="519"/>
      <c r="M45" s="519"/>
      <c r="O45" s="26"/>
      <c r="P45" s="26"/>
    </row>
    <row r="46" spans="2:16" x14ac:dyDescent="0.2">
      <c r="B46" s="27"/>
      <c r="C46" s="26"/>
      <c r="D46" s="26"/>
      <c r="E46" s="26"/>
      <c r="F46" s="519" t="s">
        <v>318</v>
      </c>
      <c r="G46" s="519"/>
      <c r="H46" s="519"/>
      <c r="I46" s="519"/>
      <c r="J46" s="519"/>
      <c r="K46" s="296">
        <v>140.5</v>
      </c>
      <c r="L46" s="519"/>
      <c r="M46" s="519"/>
      <c r="O46" s="26"/>
      <c r="P46" s="26"/>
    </row>
    <row r="47" spans="2:16" x14ac:dyDescent="0.2">
      <c r="B47" s="27"/>
      <c r="C47" s="26"/>
      <c r="D47" s="26"/>
      <c r="E47" s="26"/>
      <c r="F47" s="519" t="s">
        <v>317</v>
      </c>
      <c r="G47" s="519"/>
      <c r="H47" s="519"/>
      <c r="I47" s="519"/>
      <c r="J47" s="519"/>
      <c r="K47" s="296">
        <v>67280.800000000003</v>
      </c>
      <c r="L47" s="519"/>
      <c r="M47" s="519"/>
      <c r="O47" s="26"/>
      <c r="P47" s="26"/>
    </row>
    <row r="48" spans="2:16" x14ac:dyDescent="0.2">
      <c r="B48" s="27"/>
      <c r="C48" s="26"/>
      <c r="D48" s="26"/>
      <c r="E48" s="26"/>
      <c r="F48" s="519" t="s">
        <v>316</v>
      </c>
      <c r="G48" s="519"/>
      <c r="H48" s="519"/>
      <c r="I48" s="519"/>
      <c r="J48" s="519"/>
      <c r="K48" s="296">
        <v>231487.62</v>
      </c>
      <c r="L48" s="519"/>
      <c r="M48" s="519"/>
      <c r="O48" s="26"/>
      <c r="P48" s="26"/>
    </row>
    <row r="49" spans="2:16" x14ac:dyDescent="0.2">
      <c r="B49" s="27"/>
      <c r="C49" s="26"/>
      <c r="D49" s="26"/>
      <c r="E49" s="26"/>
      <c r="F49" s="519" t="s">
        <v>315</v>
      </c>
      <c r="G49" s="519"/>
      <c r="H49" s="519"/>
      <c r="I49" s="519"/>
      <c r="J49" s="519"/>
      <c r="K49" s="296">
        <v>0</v>
      </c>
      <c r="L49" s="519"/>
      <c r="M49" s="519"/>
      <c r="O49" s="26"/>
      <c r="P49" s="26"/>
    </row>
    <row r="50" spans="2:16" x14ac:dyDescent="0.2">
      <c r="B50" s="27"/>
      <c r="C50" s="26"/>
      <c r="D50" s="26"/>
      <c r="E50" s="26"/>
      <c r="F50" s="519" t="s">
        <v>314</v>
      </c>
      <c r="G50" s="519"/>
      <c r="H50" s="519"/>
      <c r="I50" s="519"/>
      <c r="J50" s="519"/>
      <c r="K50" s="296">
        <v>79588.05</v>
      </c>
      <c r="L50" s="519"/>
      <c r="M50" s="519"/>
      <c r="O50" s="26"/>
      <c r="P50" s="26"/>
    </row>
    <row r="51" spans="2:16" x14ac:dyDescent="0.2">
      <c r="B51" s="27"/>
      <c r="C51" s="26"/>
      <c r="D51" s="26"/>
      <c r="E51" s="26"/>
      <c r="F51" s="519" t="s">
        <v>313</v>
      </c>
      <c r="G51" s="519"/>
      <c r="H51" s="519"/>
      <c r="I51" s="519"/>
      <c r="J51" s="519"/>
      <c r="K51" s="296">
        <v>-174399.88</v>
      </c>
      <c r="L51" s="519"/>
      <c r="M51" s="519"/>
      <c r="O51" s="26"/>
      <c r="P51" s="26"/>
    </row>
    <row r="52" spans="2:16" x14ac:dyDescent="0.2">
      <c r="B52" s="27"/>
      <c r="C52" s="26"/>
      <c r="D52" s="26"/>
      <c r="E52" s="26"/>
      <c r="F52" s="519" t="s">
        <v>312</v>
      </c>
      <c r="G52" s="519"/>
      <c r="H52" s="519"/>
      <c r="I52" s="519"/>
      <c r="J52" s="519"/>
      <c r="K52" s="296">
        <v>1605846.69</v>
      </c>
      <c r="L52" s="519"/>
      <c r="M52" s="519"/>
      <c r="O52" s="26"/>
      <c r="P52" s="26"/>
    </row>
    <row r="53" spans="2:16" x14ac:dyDescent="0.2">
      <c r="B53" s="27"/>
      <c r="C53" s="26"/>
      <c r="D53" s="26"/>
      <c r="E53" s="26"/>
      <c r="F53" s="519" t="s">
        <v>311</v>
      </c>
      <c r="G53" s="519"/>
      <c r="H53" s="519"/>
      <c r="I53" s="519"/>
      <c r="J53" s="519"/>
      <c r="K53" s="296">
        <v>612298.07999999996</v>
      </c>
      <c r="L53" s="519"/>
      <c r="M53" s="519"/>
      <c r="O53" s="26"/>
      <c r="P53" s="26"/>
    </row>
    <row r="54" spans="2:16" x14ac:dyDescent="0.2">
      <c r="B54" s="27"/>
      <c r="C54" s="26"/>
      <c r="D54" s="26"/>
      <c r="E54" s="26"/>
      <c r="F54" s="519" t="s">
        <v>310</v>
      </c>
      <c r="G54" s="519"/>
      <c r="H54" s="519"/>
      <c r="I54" s="519"/>
      <c r="J54" s="519"/>
      <c r="K54" s="296">
        <v>24828.240000000002</v>
      </c>
      <c r="L54" s="519"/>
      <c r="M54" s="519"/>
      <c r="O54" s="26"/>
      <c r="P54" s="26"/>
    </row>
    <row r="55" spans="2:16" x14ac:dyDescent="0.2">
      <c r="B55" s="27"/>
      <c r="C55" s="26"/>
      <c r="D55" s="26"/>
      <c r="E55" s="26"/>
      <c r="F55" s="519" t="s">
        <v>309</v>
      </c>
      <c r="G55" s="519"/>
      <c r="H55" s="519"/>
      <c r="I55" s="519"/>
      <c r="J55" s="519"/>
      <c r="K55" s="296">
        <v>284383.96999999997</v>
      </c>
      <c r="L55" s="519"/>
      <c r="M55" s="519"/>
      <c r="O55" s="26"/>
      <c r="P55" s="26"/>
    </row>
    <row r="56" spans="2:16" x14ac:dyDescent="0.2">
      <c r="B56" s="27"/>
      <c r="C56" s="26"/>
      <c r="D56" s="26"/>
      <c r="E56" s="26"/>
      <c r="F56" s="519" t="s">
        <v>308</v>
      </c>
      <c r="G56" s="519"/>
      <c r="H56" s="519"/>
      <c r="I56" s="519"/>
      <c r="J56" s="519"/>
      <c r="K56" s="296">
        <v>578056.47</v>
      </c>
      <c r="L56" s="519"/>
      <c r="M56" s="519"/>
      <c r="O56" s="26"/>
      <c r="P56" s="26"/>
    </row>
    <row r="57" spans="2:16" x14ac:dyDescent="0.2">
      <c r="B57" s="27"/>
      <c r="C57" s="26"/>
      <c r="D57" s="26"/>
      <c r="E57" s="26"/>
      <c r="F57" s="519" t="s">
        <v>307</v>
      </c>
      <c r="G57" s="519"/>
      <c r="H57" s="519"/>
      <c r="I57" s="519"/>
      <c r="J57" s="519"/>
      <c r="K57" s="296">
        <v>205623.66</v>
      </c>
      <c r="L57" s="519"/>
      <c r="M57" s="519"/>
      <c r="O57" s="26"/>
      <c r="P57" s="26"/>
    </row>
    <row r="58" spans="2:16" x14ac:dyDescent="0.2">
      <c r="B58" s="27"/>
      <c r="C58" s="26"/>
      <c r="D58" s="26"/>
      <c r="E58" s="26"/>
      <c r="F58" s="519" t="s">
        <v>306</v>
      </c>
      <c r="G58" s="519"/>
      <c r="H58" s="519"/>
      <c r="I58" s="519"/>
      <c r="J58" s="519"/>
      <c r="K58" s="296">
        <v>36246.050000000003</v>
      </c>
      <c r="L58" s="519"/>
      <c r="M58" s="519"/>
      <c r="O58" s="26"/>
      <c r="P58" s="26"/>
    </row>
    <row r="59" spans="2:16" x14ac:dyDescent="0.2">
      <c r="B59" s="27"/>
      <c r="C59" s="26"/>
      <c r="D59" s="26"/>
      <c r="E59" s="26"/>
      <c r="F59" s="519" t="s">
        <v>305</v>
      </c>
      <c r="G59" s="519"/>
      <c r="H59" s="519"/>
      <c r="I59" s="519"/>
      <c r="J59" s="519"/>
      <c r="K59" s="296">
        <v>3429758.55</v>
      </c>
      <c r="L59" s="519"/>
      <c r="M59" s="519"/>
      <c r="O59" s="26"/>
      <c r="P59" s="26"/>
    </row>
    <row r="60" spans="2:16" x14ac:dyDescent="0.2">
      <c r="B60" s="27"/>
      <c r="C60" s="26"/>
      <c r="D60" s="26"/>
      <c r="E60" s="26"/>
      <c r="F60" s="519" t="s">
        <v>304</v>
      </c>
      <c r="G60" s="519"/>
      <c r="H60" s="519"/>
      <c r="I60" s="519"/>
      <c r="J60" s="519"/>
      <c r="K60" s="296">
        <v>7662081.3099999996</v>
      </c>
      <c r="L60" s="519"/>
      <c r="M60" s="519"/>
      <c r="O60" s="26"/>
      <c r="P60" s="26"/>
    </row>
    <row r="61" spans="2:16" x14ac:dyDescent="0.2">
      <c r="B61" s="27"/>
      <c r="C61" s="26"/>
      <c r="D61" s="26"/>
      <c r="E61" s="26"/>
      <c r="F61" s="302" t="s">
        <v>192</v>
      </c>
      <c r="G61" s="303"/>
      <c r="H61" s="303"/>
      <c r="I61" s="303"/>
      <c r="J61" s="304"/>
      <c r="K61" s="529">
        <f>SUM(K38:M60)</f>
        <v>15189422.299999999</v>
      </c>
      <c r="L61" s="530"/>
      <c r="M61" s="531"/>
      <c r="O61" s="26"/>
      <c r="P61" s="26"/>
    </row>
    <row r="62" spans="2:16" x14ac:dyDescent="0.2">
      <c r="B62" s="27"/>
      <c r="C62" s="62" t="s">
        <v>196</v>
      </c>
      <c r="D62" s="32"/>
      <c r="E62" s="32"/>
      <c r="F62" s="32"/>
      <c r="G62" s="32"/>
      <c r="H62" s="32"/>
      <c r="I62" s="32"/>
      <c r="J62" s="32"/>
      <c r="K62" s="32"/>
      <c r="L62" s="32"/>
      <c r="M62" s="32"/>
      <c r="N62" s="32"/>
      <c r="O62" s="32"/>
      <c r="P62" s="32"/>
    </row>
    <row r="63" spans="2:16" x14ac:dyDescent="0.2">
      <c r="B63" s="27"/>
      <c r="C63" s="62"/>
      <c r="D63" s="32"/>
      <c r="E63" s="32"/>
      <c r="F63" s="32"/>
      <c r="G63" s="32"/>
      <c r="H63" s="32"/>
      <c r="I63" s="32"/>
      <c r="J63" s="32"/>
      <c r="K63" s="32"/>
      <c r="L63" s="32"/>
      <c r="M63" s="32"/>
      <c r="N63" s="32"/>
      <c r="O63" s="32"/>
      <c r="P63" s="32"/>
    </row>
    <row r="64" spans="2:16" x14ac:dyDescent="0.2">
      <c r="B64" s="27"/>
      <c r="C64" s="246" t="s">
        <v>439</v>
      </c>
      <c r="D64" s="246"/>
      <c r="E64" s="246"/>
      <c r="F64" s="246"/>
      <c r="G64" s="246"/>
      <c r="H64" s="246"/>
      <c r="I64" s="246"/>
      <c r="J64" s="246"/>
      <c r="K64" s="246"/>
      <c r="L64" s="246"/>
      <c r="M64" s="246"/>
      <c r="N64" s="246"/>
      <c r="O64" s="246"/>
      <c r="P64" s="246"/>
    </row>
    <row r="65" spans="1:16" x14ac:dyDescent="0.2">
      <c r="B65" s="27"/>
      <c r="C65" s="32"/>
      <c r="D65" s="32"/>
      <c r="E65" s="32"/>
      <c r="F65" s="32"/>
      <c r="G65" s="32"/>
      <c r="H65" s="32"/>
      <c r="I65" s="32"/>
      <c r="J65" s="32"/>
      <c r="K65" s="32"/>
      <c r="L65" s="32"/>
      <c r="M65" s="32"/>
      <c r="N65" s="32"/>
      <c r="O65" s="32"/>
      <c r="P65" s="32"/>
    </row>
    <row r="66" spans="1:16" x14ac:dyDescent="0.2">
      <c r="B66" s="27"/>
      <c r="C66" s="26"/>
      <c r="D66" s="26"/>
      <c r="E66" s="26"/>
      <c r="F66" s="254" t="s">
        <v>194</v>
      </c>
      <c r="G66" s="254"/>
      <c r="H66" s="254"/>
      <c r="I66" s="254"/>
      <c r="J66" s="254"/>
      <c r="K66" s="271" t="s">
        <v>195</v>
      </c>
      <c r="L66" s="271"/>
      <c r="M66" s="271"/>
      <c r="O66" s="26"/>
      <c r="P66" s="26"/>
    </row>
    <row r="67" spans="1:16" x14ac:dyDescent="0.2">
      <c r="B67" s="27"/>
      <c r="C67" s="26"/>
      <c r="D67" s="26"/>
      <c r="E67" s="26"/>
      <c r="F67" s="524"/>
      <c r="G67" s="524"/>
      <c r="H67" s="524"/>
      <c r="I67" s="524"/>
      <c r="J67" s="524"/>
      <c r="K67" s="244">
        <v>0</v>
      </c>
      <c r="L67" s="524"/>
      <c r="M67" s="524"/>
      <c r="O67" s="26"/>
      <c r="P67" s="26"/>
    </row>
    <row r="68" spans="1:16" x14ac:dyDescent="0.2">
      <c r="B68" s="27"/>
      <c r="C68" s="26"/>
      <c r="D68" s="26"/>
      <c r="E68" s="26"/>
      <c r="F68" s="524"/>
      <c r="G68" s="524"/>
      <c r="H68" s="524"/>
      <c r="I68" s="524"/>
      <c r="J68" s="524"/>
      <c r="K68" s="244">
        <v>0</v>
      </c>
      <c r="L68" s="524"/>
      <c r="M68" s="524"/>
      <c r="O68" s="26"/>
      <c r="P68" s="26"/>
    </row>
    <row r="69" spans="1:16" x14ac:dyDescent="0.2">
      <c r="B69" s="27"/>
      <c r="C69" s="26"/>
      <c r="D69" s="26"/>
      <c r="E69" s="26"/>
      <c r="F69" s="250" t="s">
        <v>192</v>
      </c>
      <c r="G69" s="251"/>
      <c r="H69" s="251"/>
      <c r="I69" s="251"/>
      <c r="J69" s="252"/>
      <c r="K69" s="506">
        <f>SUM(K67:M68)</f>
        <v>0</v>
      </c>
      <c r="L69" s="507"/>
      <c r="M69" s="508"/>
      <c r="O69" s="26"/>
      <c r="P69" s="26"/>
    </row>
    <row r="70" spans="1:16" x14ac:dyDescent="0.2">
      <c r="B70" s="27"/>
      <c r="C70" s="26"/>
      <c r="D70" s="26"/>
      <c r="E70" s="26"/>
      <c r="F70" s="26"/>
      <c r="G70" s="26"/>
      <c r="H70" s="26"/>
      <c r="I70" s="26"/>
      <c r="J70" s="26"/>
      <c r="K70" s="26"/>
      <c r="L70" s="26"/>
      <c r="M70" s="26"/>
      <c r="N70" s="26"/>
      <c r="O70" s="26"/>
      <c r="P70" s="26"/>
    </row>
    <row r="71" spans="1:16" x14ac:dyDescent="0.2">
      <c r="B71" s="27"/>
      <c r="C71" s="62" t="s">
        <v>199</v>
      </c>
      <c r="D71" s="32"/>
      <c r="E71" s="32"/>
      <c r="F71" s="32"/>
      <c r="G71" s="32"/>
      <c r="H71" s="32"/>
      <c r="I71" s="32"/>
      <c r="J71" s="32"/>
      <c r="K71" s="32"/>
      <c r="L71" s="32"/>
      <c r="M71" s="32"/>
      <c r="N71" s="32"/>
      <c r="O71" s="32"/>
      <c r="P71" s="32"/>
    </row>
    <row r="72" spans="1:16" x14ac:dyDescent="0.2">
      <c r="B72" s="27"/>
      <c r="C72" s="62"/>
      <c r="D72" s="32"/>
      <c r="E72" s="32"/>
      <c r="F72" s="32"/>
      <c r="G72" s="32"/>
      <c r="H72" s="32"/>
      <c r="I72" s="32"/>
      <c r="J72" s="32"/>
      <c r="K72" s="32"/>
      <c r="L72" s="32"/>
      <c r="M72" s="32"/>
      <c r="N72" s="32"/>
      <c r="O72" s="32"/>
      <c r="P72" s="32"/>
    </row>
    <row r="73" spans="1:16" x14ac:dyDescent="0.2">
      <c r="B73" s="27"/>
      <c r="C73" s="298" t="s">
        <v>206</v>
      </c>
      <c r="D73" s="298"/>
      <c r="E73" s="298"/>
      <c r="F73" s="298"/>
      <c r="G73" s="298"/>
      <c r="H73" s="298"/>
      <c r="I73" s="298"/>
      <c r="J73" s="298"/>
      <c r="K73" s="298"/>
      <c r="L73" s="298"/>
      <c r="M73" s="298"/>
      <c r="N73" s="298"/>
      <c r="O73" s="298"/>
      <c r="P73" s="298"/>
    </row>
    <row r="74" spans="1:16" x14ac:dyDescent="0.2">
      <c r="B74" s="27"/>
      <c r="C74" s="26"/>
      <c r="D74" s="26"/>
      <c r="E74" s="26"/>
      <c r="F74" s="26"/>
      <c r="G74" s="26"/>
      <c r="H74" s="26"/>
      <c r="I74" s="26"/>
      <c r="J74" s="26"/>
      <c r="K74" s="26"/>
      <c r="L74" s="26"/>
      <c r="M74" s="26"/>
      <c r="N74" s="26"/>
      <c r="O74" s="26"/>
      <c r="P74" s="26"/>
    </row>
    <row r="75" spans="1:16" x14ac:dyDescent="0.2">
      <c r="B75" s="27"/>
      <c r="C75" s="26"/>
      <c r="D75" s="26"/>
      <c r="E75" s="26"/>
      <c r="F75" s="254" t="s">
        <v>194</v>
      </c>
      <c r="G75" s="254"/>
      <c r="H75" s="254"/>
      <c r="I75" s="254"/>
      <c r="J75" s="254"/>
      <c r="K75" s="271" t="s">
        <v>195</v>
      </c>
      <c r="L75" s="271"/>
      <c r="M75" s="271"/>
      <c r="O75" s="26"/>
      <c r="P75" s="26"/>
    </row>
    <row r="76" spans="1:16" x14ac:dyDescent="0.2">
      <c r="B76" s="27"/>
      <c r="C76" s="26"/>
      <c r="D76" s="26"/>
      <c r="E76" s="26"/>
      <c r="F76" s="524"/>
      <c r="G76" s="524"/>
      <c r="H76" s="524"/>
      <c r="I76" s="524"/>
      <c r="J76" s="524"/>
      <c r="K76" s="244">
        <v>0</v>
      </c>
      <c r="L76" s="524"/>
      <c r="M76" s="524"/>
      <c r="O76" s="26"/>
      <c r="P76" s="26"/>
    </row>
    <row r="77" spans="1:16" x14ac:dyDescent="0.2">
      <c r="B77" s="27"/>
      <c r="C77" s="26"/>
      <c r="D77" s="26"/>
      <c r="E77" s="26"/>
      <c r="F77" s="524"/>
      <c r="G77" s="524"/>
      <c r="H77" s="524"/>
      <c r="I77" s="524"/>
      <c r="J77" s="524"/>
      <c r="K77" s="244">
        <v>0</v>
      </c>
      <c r="L77" s="524"/>
      <c r="M77" s="524"/>
      <c r="O77" s="26"/>
      <c r="P77" s="26"/>
    </row>
    <row r="78" spans="1:16" x14ac:dyDescent="0.2">
      <c r="B78" s="27"/>
      <c r="C78" s="26"/>
      <c r="D78" s="26"/>
      <c r="E78" s="26"/>
      <c r="F78" s="250" t="s">
        <v>192</v>
      </c>
      <c r="G78" s="251"/>
      <c r="H78" s="251"/>
      <c r="I78" s="251"/>
      <c r="J78" s="252"/>
      <c r="K78" s="506">
        <f>SUM(K76:M77)</f>
        <v>0</v>
      </c>
      <c r="L78" s="507"/>
      <c r="M78" s="508"/>
      <c r="O78" s="26"/>
      <c r="P78" s="26"/>
    </row>
    <row r="79" spans="1:16" x14ac:dyDescent="0.2">
      <c r="B79" s="27"/>
      <c r="C79" s="26"/>
      <c r="D79" s="26"/>
      <c r="E79" s="26"/>
      <c r="F79" s="26"/>
      <c r="G79" s="26"/>
      <c r="H79" s="26"/>
      <c r="I79" s="26"/>
      <c r="J79" s="26"/>
      <c r="K79" s="26"/>
      <c r="L79" s="26"/>
      <c r="M79" s="26"/>
      <c r="N79" s="26"/>
      <c r="O79" s="26"/>
      <c r="P79" s="26"/>
    </row>
    <row r="80" spans="1:16" x14ac:dyDescent="0.2">
      <c r="A80" s="13"/>
      <c r="B80" s="41" t="s">
        <v>189</v>
      </c>
      <c r="C80" s="13" t="s">
        <v>17</v>
      </c>
    </row>
    <row r="81" spans="1:31" x14ac:dyDescent="0.2">
      <c r="A81" s="13"/>
      <c r="B81" s="41"/>
      <c r="C81" s="13"/>
    </row>
    <row r="82" spans="1:31" s="3" customFormat="1" x14ac:dyDescent="0.2">
      <c r="A82" s="44"/>
      <c r="B82" s="60" t="s">
        <v>82</v>
      </c>
      <c r="C82" s="266" t="s">
        <v>62</v>
      </c>
      <c r="D82" s="266"/>
      <c r="E82" s="266"/>
      <c r="F82" s="266"/>
      <c r="G82" s="266"/>
      <c r="H82" s="266"/>
      <c r="I82" s="266"/>
      <c r="J82" s="266"/>
      <c r="K82" s="266"/>
      <c r="L82" s="266"/>
      <c r="M82" s="266"/>
      <c r="N82" s="266"/>
      <c r="O82" s="266"/>
      <c r="P82" s="266"/>
      <c r="S82" s="2"/>
      <c r="T82" s="2"/>
      <c r="U82" s="2"/>
      <c r="V82" s="2"/>
      <c r="W82" s="2"/>
      <c r="X82" s="2"/>
      <c r="Y82" s="2"/>
      <c r="Z82" s="2"/>
      <c r="AA82" s="2"/>
      <c r="AB82" s="2"/>
      <c r="AC82" s="2"/>
      <c r="AD82" s="2"/>
      <c r="AE82" s="2"/>
    </row>
    <row r="83" spans="1:31" s="3" customFormat="1" x14ac:dyDescent="0.2">
      <c r="A83" s="44"/>
      <c r="B83" s="19"/>
      <c r="C83" s="266"/>
      <c r="D83" s="266"/>
      <c r="E83" s="266"/>
      <c r="F83" s="266"/>
      <c r="G83" s="266"/>
      <c r="H83" s="266"/>
      <c r="I83" s="266"/>
      <c r="J83" s="266"/>
      <c r="K83" s="266"/>
      <c r="L83" s="266"/>
      <c r="M83" s="266"/>
      <c r="N83" s="266"/>
      <c r="O83" s="266"/>
      <c r="P83" s="266"/>
      <c r="S83" s="2"/>
      <c r="T83" s="2"/>
      <c r="U83" s="2"/>
      <c r="V83" s="2"/>
      <c r="W83" s="2"/>
      <c r="X83" s="2"/>
      <c r="Y83" s="2"/>
      <c r="Z83" s="2"/>
      <c r="AA83" s="2"/>
      <c r="AB83" s="2"/>
      <c r="AC83" s="2"/>
      <c r="AD83" s="2"/>
      <c r="AE83" s="2"/>
    </row>
    <row r="84" spans="1:31" x14ac:dyDescent="0.2">
      <c r="A84" s="24"/>
      <c r="B84" s="35"/>
      <c r="C84" s="24"/>
      <c r="D84" s="24"/>
      <c r="E84" s="24"/>
      <c r="F84" s="24"/>
      <c r="G84" s="24"/>
      <c r="H84" s="24"/>
      <c r="I84" s="24"/>
      <c r="J84" s="24"/>
      <c r="K84" s="24"/>
      <c r="L84" s="24"/>
      <c r="M84" s="24"/>
      <c r="N84" s="24"/>
      <c r="O84" s="24"/>
      <c r="P84" s="24"/>
    </row>
    <row r="85" spans="1:31" x14ac:dyDescent="0.2">
      <c r="A85" s="24"/>
      <c r="B85" s="35"/>
      <c r="C85" s="308" t="s">
        <v>191</v>
      </c>
      <c r="D85" s="309"/>
      <c r="E85" s="309"/>
      <c r="F85" s="309"/>
      <c r="G85" s="309"/>
      <c r="H85" s="309"/>
      <c r="I85" s="309"/>
      <c r="J85" s="255">
        <v>2020</v>
      </c>
      <c r="K85" s="256"/>
      <c r="L85" s="257"/>
      <c r="M85" s="255">
        <v>2019</v>
      </c>
      <c r="N85" s="256"/>
      <c r="O85" s="257"/>
    </row>
    <row r="86" spans="1:31" x14ac:dyDescent="0.2">
      <c r="A86" s="24"/>
      <c r="B86" s="35"/>
      <c r="C86" s="535" t="s">
        <v>254</v>
      </c>
      <c r="D86" s="536"/>
      <c r="E86" s="536"/>
      <c r="F86" s="536"/>
      <c r="G86" s="536"/>
      <c r="H86" s="536"/>
      <c r="I86" s="536"/>
      <c r="J86" s="299">
        <v>0</v>
      </c>
      <c r="K86" s="536"/>
      <c r="L86" s="537"/>
      <c r="M86" s="299">
        <v>0</v>
      </c>
      <c r="N86" s="536"/>
      <c r="O86" s="537"/>
    </row>
    <row r="87" spans="1:31" x14ac:dyDescent="0.2">
      <c r="A87" s="24"/>
      <c r="B87" s="35"/>
      <c r="C87" s="535" t="s">
        <v>258</v>
      </c>
      <c r="D87" s="536"/>
      <c r="E87" s="536"/>
      <c r="F87" s="536"/>
      <c r="G87" s="536"/>
      <c r="H87" s="536"/>
      <c r="I87" s="536"/>
      <c r="J87" s="299">
        <v>184141</v>
      </c>
      <c r="K87" s="536"/>
      <c r="L87" s="537"/>
      <c r="M87" s="299">
        <v>0</v>
      </c>
      <c r="N87" s="536"/>
      <c r="O87" s="537"/>
    </row>
    <row r="88" spans="1:31" x14ac:dyDescent="0.2">
      <c r="A88" s="24"/>
      <c r="B88" s="35"/>
      <c r="C88" s="535" t="s">
        <v>259</v>
      </c>
      <c r="D88" s="536"/>
      <c r="E88" s="536"/>
      <c r="F88" s="536"/>
      <c r="G88" s="536"/>
      <c r="H88" s="536"/>
      <c r="I88" s="536"/>
      <c r="J88" s="299">
        <v>3370.75</v>
      </c>
      <c r="K88" s="536"/>
      <c r="L88" s="537"/>
      <c r="M88" s="299">
        <v>0</v>
      </c>
      <c r="N88" s="536"/>
      <c r="O88" s="537"/>
    </row>
    <row r="89" spans="1:31" x14ac:dyDescent="0.2">
      <c r="A89" s="24"/>
      <c r="B89" s="35"/>
      <c r="C89" s="250" t="s">
        <v>192</v>
      </c>
      <c r="D89" s="251"/>
      <c r="E89" s="251"/>
      <c r="F89" s="251"/>
      <c r="G89" s="251"/>
      <c r="H89" s="251"/>
      <c r="I89" s="251"/>
      <c r="J89" s="509">
        <f>SUM(J86:L88)</f>
        <v>187511.75</v>
      </c>
      <c r="K89" s="510"/>
      <c r="L89" s="511"/>
      <c r="M89" s="509">
        <f>SUM(M86:O88)</f>
        <v>0</v>
      </c>
      <c r="N89" s="510"/>
      <c r="O89" s="511"/>
    </row>
    <row r="90" spans="1:31" x14ac:dyDescent="0.2">
      <c r="A90" s="24"/>
      <c r="B90" s="35"/>
      <c r="C90" s="24"/>
      <c r="D90" s="24"/>
      <c r="E90" s="24"/>
      <c r="F90" s="24"/>
      <c r="G90" s="24"/>
      <c r="H90" s="24"/>
      <c r="I90" s="24"/>
      <c r="J90" s="24"/>
      <c r="K90" s="24"/>
      <c r="L90" s="24"/>
      <c r="M90" s="24"/>
      <c r="N90" s="24"/>
      <c r="O90" s="24"/>
      <c r="P90" s="24"/>
    </row>
    <row r="91" spans="1:31" x14ac:dyDescent="0.2">
      <c r="A91" s="24"/>
      <c r="B91" s="35"/>
      <c r="C91" s="32" t="s">
        <v>200</v>
      </c>
      <c r="D91" s="24"/>
      <c r="E91" s="24"/>
      <c r="F91" s="24"/>
      <c r="G91" s="24"/>
      <c r="H91" s="24"/>
      <c r="I91" s="24"/>
      <c r="J91" s="24"/>
      <c r="K91" s="24"/>
      <c r="L91" s="24"/>
      <c r="M91" s="24"/>
      <c r="N91" s="24"/>
      <c r="O91" s="24"/>
      <c r="P91" s="24"/>
    </row>
    <row r="92" spans="1:31" x14ac:dyDescent="0.2">
      <c r="A92" s="24"/>
      <c r="B92" s="35"/>
      <c r="C92" s="24"/>
      <c r="D92" s="24"/>
      <c r="E92" s="24"/>
      <c r="F92" s="24"/>
      <c r="O92" s="24"/>
      <c r="P92" s="24"/>
    </row>
    <row r="93" spans="1:31" x14ac:dyDescent="0.2">
      <c r="A93" s="24"/>
      <c r="B93" s="35"/>
      <c r="C93" s="24"/>
      <c r="D93" s="24"/>
      <c r="E93" s="24"/>
      <c r="F93" s="254" t="s">
        <v>191</v>
      </c>
      <c r="G93" s="254"/>
      <c r="H93" s="271">
        <v>2020</v>
      </c>
      <c r="I93" s="271"/>
      <c r="J93" s="271"/>
      <c r="K93" s="312">
        <v>20.2</v>
      </c>
      <c r="L93" s="271"/>
      <c r="M93" s="271"/>
      <c r="O93" s="24"/>
      <c r="P93" s="24"/>
    </row>
    <row r="94" spans="1:31" x14ac:dyDescent="0.2">
      <c r="A94" s="24"/>
      <c r="B94" s="35"/>
      <c r="C94" s="24"/>
      <c r="D94" s="24"/>
      <c r="E94" s="24"/>
      <c r="F94" s="243" t="s">
        <v>254</v>
      </c>
      <c r="G94" s="243"/>
      <c r="H94" s="313" t="s">
        <v>433</v>
      </c>
      <c r="I94" s="313"/>
      <c r="J94" s="313"/>
      <c r="K94" s="519" t="e">
        <f>H94/H99</f>
        <v>#VALUE!</v>
      </c>
      <c r="L94" s="314"/>
      <c r="M94" s="314"/>
      <c r="O94" s="24"/>
      <c r="P94" s="24"/>
    </row>
    <row r="95" spans="1:31" x14ac:dyDescent="0.2">
      <c r="A95" s="24"/>
      <c r="B95" s="35"/>
      <c r="C95" s="24"/>
      <c r="D95" s="24"/>
      <c r="E95" s="24"/>
      <c r="F95" s="243" t="s">
        <v>258</v>
      </c>
      <c r="G95" s="243"/>
      <c r="H95" s="313" t="s">
        <v>432</v>
      </c>
      <c r="I95" s="313"/>
      <c r="J95" s="313"/>
      <c r="K95" s="519" t="e">
        <f>H95/H99</f>
        <v>#VALUE!</v>
      </c>
      <c r="L95" s="314"/>
      <c r="M95" s="314"/>
      <c r="O95" s="24"/>
      <c r="P95" s="24"/>
    </row>
    <row r="96" spans="1:31" x14ac:dyDescent="0.2">
      <c r="A96" s="24"/>
      <c r="B96" s="35"/>
      <c r="C96" s="24"/>
      <c r="D96" s="24"/>
      <c r="E96" s="24"/>
      <c r="F96" s="243" t="s">
        <v>259</v>
      </c>
      <c r="G96" s="243"/>
      <c r="H96" s="313" t="s">
        <v>431</v>
      </c>
      <c r="I96" s="313"/>
      <c r="J96" s="313"/>
      <c r="K96" s="519" t="e">
        <f>H96/H99</f>
        <v>#VALUE!</v>
      </c>
      <c r="L96" s="314"/>
      <c r="M96" s="314"/>
      <c r="O96" s="24"/>
      <c r="P96" s="24"/>
    </row>
    <row r="97" spans="1:16" x14ac:dyDescent="0.2">
      <c r="A97" s="24"/>
      <c r="B97" s="35"/>
      <c r="C97" s="24"/>
      <c r="D97" s="24"/>
      <c r="E97" s="24"/>
      <c r="F97" s="243"/>
      <c r="G97" s="243"/>
      <c r="H97" s="313"/>
      <c r="I97" s="313"/>
      <c r="J97" s="313"/>
      <c r="K97" s="519" t="e">
        <f>H97/H99</f>
        <v>#DIV/0!</v>
      </c>
      <c r="L97" s="314"/>
      <c r="M97" s="314"/>
      <c r="O97" s="24"/>
      <c r="P97" s="24"/>
    </row>
    <row r="98" spans="1:16" x14ac:dyDescent="0.2">
      <c r="A98" s="24"/>
      <c r="B98" s="35"/>
      <c r="C98" s="24"/>
      <c r="D98" s="24"/>
      <c r="E98" s="24"/>
      <c r="F98" s="243"/>
      <c r="G98" s="243"/>
      <c r="H98" s="313"/>
      <c r="I98" s="313"/>
      <c r="J98" s="313"/>
      <c r="K98" s="519" t="e">
        <f>H98/H99</f>
        <v>#DIV/0!</v>
      </c>
      <c r="L98" s="314"/>
      <c r="M98" s="314"/>
      <c r="O98" s="24"/>
      <c r="P98" s="24"/>
    </row>
    <row r="99" spans="1:16" x14ac:dyDescent="0.2">
      <c r="A99" s="24"/>
      <c r="B99" s="35"/>
      <c r="C99" s="24"/>
      <c r="D99" s="24"/>
      <c r="E99" s="24"/>
      <c r="F99" s="302" t="s">
        <v>192</v>
      </c>
      <c r="G99" s="304"/>
      <c r="H99" s="505">
        <f>SUM(H94:J98)</f>
        <v>0</v>
      </c>
      <c r="I99" s="505"/>
      <c r="J99" s="505"/>
      <c r="K99" s="505" t="e">
        <f>SUM(K94:M98)</f>
        <v>#VALUE!</v>
      </c>
      <c r="L99" s="505"/>
      <c r="M99" s="505"/>
      <c r="O99" s="24"/>
      <c r="P99" s="24"/>
    </row>
    <row r="100" spans="1:16" x14ac:dyDescent="0.2">
      <c r="A100" s="24"/>
      <c r="B100" s="35"/>
      <c r="C100" s="24"/>
      <c r="D100" s="24"/>
      <c r="E100" s="24"/>
      <c r="F100" s="24"/>
      <c r="G100" s="24"/>
      <c r="H100" s="24"/>
      <c r="I100" s="24"/>
      <c r="J100" s="24"/>
      <c r="K100" s="24"/>
      <c r="L100" s="24"/>
      <c r="M100" s="24"/>
      <c r="N100" s="24"/>
      <c r="O100" s="24"/>
      <c r="P100" s="24"/>
    </row>
    <row r="101" spans="1:16" x14ac:dyDescent="0.2">
      <c r="A101" s="24"/>
      <c r="B101" s="35"/>
      <c r="C101" s="62" t="s">
        <v>202</v>
      </c>
      <c r="D101" s="32"/>
      <c r="E101" s="32"/>
      <c r="F101" s="32"/>
      <c r="G101" s="32"/>
      <c r="H101" s="32"/>
      <c r="I101" s="32"/>
      <c r="J101" s="32"/>
      <c r="K101" s="32"/>
      <c r="L101" s="32"/>
      <c r="M101" s="32"/>
      <c r="N101" s="32"/>
      <c r="O101" s="32"/>
      <c r="P101" s="32"/>
    </row>
    <row r="102" spans="1:16" x14ac:dyDescent="0.2">
      <c r="A102" s="24"/>
      <c r="B102" s="35"/>
      <c r="C102" s="62"/>
      <c r="D102" s="32"/>
      <c r="E102" s="32"/>
      <c r="F102" s="32"/>
      <c r="G102" s="32"/>
      <c r="H102" s="32"/>
      <c r="I102" s="32"/>
      <c r="J102" s="32"/>
      <c r="K102" s="32"/>
      <c r="L102" s="32"/>
      <c r="M102" s="32"/>
      <c r="N102" s="32"/>
      <c r="O102" s="32"/>
      <c r="P102" s="32"/>
    </row>
    <row r="103" spans="1:16" x14ac:dyDescent="0.2">
      <c r="A103" s="24"/>
      <c r="B103" s="35"/>
      <c r="C103" s="32" t="s">
        <v>203</v>
      </c>
      <c r="D103" s="32"/>
      <c r="E103" s="32"/>
      <c r="F103" s="32"/>
      <c r="G103" s="32"/>
      <c r="H103" s="32"/>
      <c r="I103" s="32"/>
      <c r="J103" s="32"/>
      <c r="K103" s="32"/>
      <c r="L103" s="32"/>
      <c r="M103" s="32"/>
      <c r="N103" s="32"/>
      <c r="O103" s="32"/>
      <c r="P103" s="32"/>
    </row>
    <row r="104" spans="1:16" x14ac:dyDescent="0.2">
      <c r="A104" s="24"/>
      <c r="B104" s="35"/>
      <c r="C104" s="32"/>
      <c r="D104" s="32"/>
      <c r="E104" s="32"/>
      <c r="F104" s="32"/>
      <c r="G104" s="32"/>
      <c r="H104" s="32"/>
      <c r="I104" s="32"/>
      <c r="J104" s="32"/>
      <c r="K104" s="32"/>
      <c r="L104" s="32"/>
      <c r="M104" s="32"/>
      <c r="N104" s="32"/>
      <c r="O104" s="32"/>
      <c r="P104" s="32"/>
    </row>
    <row r="105" spans="1:16" x14ac:dyDescent="0.2">
      <c r="A105" s="24"/>
      <c r="B105" s="35"/>
      <c r="C105" s="40" t="s">
        <v>204</v>
      </c>
      <c r="D105" s="32"/>
      <c r="E105" s="32"/>
      <c r="F105" s="32"/>
      <c r="G105" s="32"/>
      <c r="H105" s="32"/>
      <c r="I105" s="32"/>
      <c r="J105" s="32"/>
      <c r="K105" s="32"/>
      <c r="L105" s="32"/>
      <c r="M105" s="32"/>
      <c r="N105" s="32"/>
      <c r="O105" s="32"/>
      <c r="P105" s="32"/>
    </row>
    <row r="106" spans="1:16" x14ac:dyDescent="0.2">
      <c r="A106" s="24"/>
      <c r="B106" s="35"/>
      <c r="C106" s="40"/>
      <c r="D106" s="32"/>
      <c r="E106" s="32"/>
      <c r="F106" s="32"/>
      <c r="G106" s="32"/>
      <c r="H106" s="32"/>
      <c r="I106" s="32"/>
      <c r="J106" s="32"/>
      <c r="K106" s="32"/>
      <c r="L106" s="32"/>
      <c r="M106" s="32"/>
      <c r="N106" s="32"/>
      <c r="O106" s="32"/>
      <c r="P106" s="32"/>
    </row>
    <row r="107" spans="1:16" x14ac:dyDescent="0.2">
      <c r="A107" s="24"/>
      <c r="B107" s="35"/>
      <c r="C107" s="246" t="s">
        <v>205</v>
      </c>
      <c r="D107" s="246"/>
      <c r="E107" s="246"/>
      <c r="F107" s="246"/>
      <c r="G107" s="246"/>
      <c r="H107" s="246"/>
      <c r="I107" s="246"/>
      <c r="J107" s="246"/>
      <c r="K107" s="246"/>
      <c r="L107" s="246"/>
      <c r="M107" s="246"/>
      <c r="N107" s="246"/>
      <c r="O107" s="246"/>
      <c r="P107" s="246"/>
    </row>
    <row r="108" spans="1:16" x14ac:dyDescent="0.2">
      <c r="A108" s="24"/>
      <c r="B108" s="35"/>
      <c r="C108" s="246"/>
      <c r="D108" s="246"/>
      <c r="E108" s="246"/>
      <c r="F108" s="246"/>
      <c r="G108" s="246"/>
      <c r="H108" s="246"/>
      <c r="I108" s="246"/>
      <c r="J108" s="246"/>
      <c r="K108" s="246"/>
      <c r="L108" s="246"/>
      <c r="M108" s="246"/>
      <c r="N108" s="246"/>
      <c r="O108" s="246"/>
      <c r="P108" s="246"/>
    </row>
    <row r="109" spans="1:16" x14ac:dyDescent="0.2">
      <c r="A109" s="24"/>
      <c r="B109" s="35"/>
      <c r="C109" s="246"/>
      <c r="D109" s="246"/>
      <c r="E109" s="246"/>
      <c r="F109" s="246"/>
      <c r="G109" s="246"/>
      <c r="H109" s="246"/>
      <c r="I109" s="246"/>
      <c r="J109" s="246"/>
      <c r="K109" s="246"/>
      <c r="L109" s="246"/>
      <c r="M109" s="246"/>
      <c r="N109" s="246"/>
      <c r="O109" s="246"/>
      <c r="P109" s="246"/>
    </row>
    <row r="110" spans="1:16" x14ac:dyDescent="0.2">
      <c r="A110" s="24"/>
      <c r="B110" s="35"/>
      <c r="C110" s="183"/>
      <c r="D110" s="183"/>
      <c r="E110" s="183"/>
      <c r="F110" s="183"/>
      <c r="G110" s="183"/>
      <c r="H110" s="183"/>
      <c r="I110" s="183"/>
      <c r="J110" s="183"/>
      <c r="K110" s="183"/>
      <c r="L110" s="183"/>
      <c r="M110" s="183"/>
      <c r="N110" s="183"/>
      <c r="O110" s="183"/>
      <c r="P110" s="183"/>
    </row>
    <row r="111" spans="1:16" s="3" customFormat="1" ht="11.25" x14ac:dyDescent="0.2">
      <c r="A111" s="44"/>
      <c r="B111" s="60" t="s">
        <v>85</v>
      </c>
      <c r="C111" s="266" t="s">
        <v>63</v>
      </c>
      <c r="D111" s="266"/>
      <c r="E111" s="266"/>
      <c r="F111" s="266"/>
      <c r="G111" s="266"/>
      <c r="H111" s="266"/>
      <c r="I111" s="266"/>
      <c r="J111" s="266"/>
      <c r="K111" s="266"/>
      <c r="L111" s="266"/>
      <c r="M111" s="266"/>
      <c r="N111" s="266"/>
      <c r="O111" s="266"/>
      <c r="P111" s="266"/>
    </row>
    <row r="112" spans="1:16" s="3" customFormat="1" ht="11.25" x14ac:dyDescent="0.2">
      <c r="B112" s="28"/>
      <c r="C112" s="266"/>
      <c r="D112" s="266"/>
      <c r="E112" s="266"/>
      <c r="F112" s="266"/>
      <c r="G112" s="266"/>
      <c r="H112" s="266"/>
      <c r="I112" s="266"/>
      <c r="J112" s="266"/>
      <c r="K112" s="266"/>
      <c r="L112" s="266"/>
      <c r="M112" s="266"/>
      <c r="N112" s="266"/>
      <c r="O112" s="266"/>
      <c r="P112" s="266"/>
    </row>
    <row r="113" spans="1:16" s="3" customFormat="1" ht="11.25" x14ac:dyDescent="0.2">
      <c r="B113" s="28"/>
      <c r="C113" s="266"/>
      <c r="D113" s="266"/>
      <c r="E113" s="266"/>
      <c r="F113" s="266"/>
      <c r="G113" s="266"/>
      <c r="H113" s="266"/>
      <c r="I113" s="266"/>
      <c r="J113" s="266"/>
      <c r="K113" s="266"/>
      <c r="L113" s="266"/>
      <c r="M113" s="266"/>
      <c r="N113" s="266"/>
      <c r="O113" s="266"/>
      <c r="P113" s="266"/>
    </row>
    <row r="114" spans="1:16" s="3" customFormat="1" ht="11.25" x14ac:dyDescent="0.2">
      <c r="A114" s="44"/>
      <c r="B114" s="19"/>
      <c r="C114" s="266"/>
      <c r="D114" s="266"/>
      <c r="E114" s="266"/>
      <c r="F114" s="266"/>
      <c r="G114" s="266"/>
      <c r="H114" s="266"/>
      <c r="I114" s="266"/>
      <c r="J114" s="266"/>
      <c r="K114" s="266"/>
      <c r="L114" s="266"/>
      <c r="M114" s="266"/>
      <c r="N114" s="266"/>
      <c r="O114" s="266"/>
      <c r="P114" s="266"/>
    </row>
    <row r="115" spans="1:16" s="3" customFormat="1" ht="11.25" x14ac:dyDescent="0.2">
      <c r="A115" s="44"/>
      <c r="B115" s="55"/>
      <c r="C115" s="44"/>
      <c r="D115" s="44"/>
      <c r="E115" s="44"/>
      <c r="F115" s="44"/>
      <c r="G115" s="44"/>
      <c r="H115" s="44"/>
      <c r="I115" s="44"/>
      <c r="J115" s="44"/>
      <c r="K115" s="44"/>
      <c r="L115" s="44"/>
      <c r="M115" s="44"/>
      <c r="N115" s="44"/>
      <c r="O115" s="44"/>
      <c r="P115" s="44"/>
    </row>
    <row r="116" spans="1:16" x14ac:dyDescent="0.2">
      <c r="A116" s="24"/>
      <c r="B116" s="41" t="s">
        <v>189</v>
      </c>
      <c r="C116" s="13" t="s">
        <v>18</v>
      </c>
      <c r="D116" s="24"/>
      <c r="E116" s="24"/>
      <c r="F116" s="24"/>
      <c r="G116" s="24"/>
      <c r="H116" s="24"/>
      <c r="I116" s="24"/>
      <c r="J116" s="24"/>
      <c r="K116" s="24"/>
      <c r="L116" s="24"/>
      <c r="M116" s="24"/>
      <c r="N116" s="24"/>
      <c r="O116" s="24"/>
      <c r="P116" s="24"/>
    </row>
    <row r="117" spans="1:16" x14ac:dyDescent="0.2">
      <c r="A117" s="24"/>
      <c r="B117" s="41"/>
      <c r="C117" s="13"/>
      <c r="D117" s="24"/>
      <c r="E117" s="24"/>
      <c r="F117" s="24"/>
      <c r="G117" s="24"/>
      <c r="H117" s="24"/>
      <c r="I117" s="24"/>
      <c r="J117" s="24"/>
      <c r="K117" s="24"/>
      <c r="L117" s="24"/>
      <c r="M117" s="24"/>
      <c r="N117" s="24"/>
      <c r="O117" s="24"/>
      <c r="P117" s="24"/>
    </row>
    <row r="118" spans="1:16" s="3" customFormat="1" ht="11.25" x14ac:dyDescent="0.2">
      <c r="A118" s="235"/>
      <c r="B118" s="29" t="s">
        <v>93</v>
      </c>
      <c r="C118" s="266" t="s">
        <v>64</v>
      </c>
      <c r="D118" s="266"/>
      <c r="E118" s="266"/>
      <c r="F118" s="266"/>
      <c r="G118" s="266"/>
      <c r="H118" s="266"/>
      <c r="I118" s="266"/>
      <c r="J118" s="266"/>
      <c r="K118" s="266"/>
      <c r="L118" s="266"/>
      <c r="M118" s="266"/>
      <c r="N118" s="266"/>
      <c r="O118" s="266"/>
      <c r="P118" s="266"/>
    </row>
    <row r="119" spans="1:16" s="3" customFormat="1" ht="11.25" x14ac:dyDescent="0.2">
      <c r="A119" s="235"/>
      <c r="B119" s="51"/>
      <c r="C119" s="266"/>
      <c r="D119" s="266"/>
      <c r="E119" s="266"/>
      <c r="F119" s="266"/>
      <c r="G119" s="266"/>
      <c r="H119" s="266"/>
      <c r="I119" s="266"/>
      <c r="J119" s="266"/>
      <c r="K119" s="266"/>
      <c r="L119" s="266"/>
      <c r="M119" s="266"/>
      <c r="N119" s="266"/>
      <c r="O119" s="266"/>
      <c r="P119" s="266"/>
    </row>
    <row r="120" spans="1:16" s="3" customFormat="1" ht="11.25" x14ac:dyDescent="0.2">
      <c r="A120" s="235"/>
      <c r="B120" s="51"/>
      <c r="C120" s="266" t="s">
        <v>65</v>
      </c>
      <c r="D120" s="266"/>
      <c r="E120" s="266"/>
      <c r="F120" s="266"/>
      <c r="G120" s="266"/>
      <c r="H120" s="266"/>
      <c r="I120" s="266"/>
      <c r="J120" s="266"/>
      <c r="K120" s="266"/>
      <c r="L120" s="266"/>
      <c r="M120" s="266"/>
      <c r="N120" s="266"/>
      <c r="O120" s="266"/>
      <c r="P120" s="266"/>
    </row>
    <row r="121" spans="1:16" s="3" customFormat="1" ht="11.25" x14ac:dyDescent="0.2">
      <c r="A121" s="237"/>
      <c r="B121" s="59"/>
      <c r="C121" s="266"/>
      <c r="D121" s="266"/>
      <c r="E121" s="266"/>
      <c r="F121" s="266"/>
      <c r="G121" s="266"/>
      <c r="H121" s="266"/>
      <c r="I121" s="266"/>
      <c r="J121" s="266"/>
      <c r="K121" s="266"/>
      <c r="L121" s="266"/>
      <c r="M121" s="266"/>
      <c r="N121" s="266"/>
      <c r="O121" s="266"/>
      <c r="P121" s="266"/>
    </row>
    <row r="122" spans="1:16" s="3" customFormat="1" ht="11.25" x14ac:dyDescent="0.2">
      <c r="A122" s="237"/>
      <c r="B122" s="58"/>
      <c r="C122" s="44"/>
      <c r="D122" s="44"/>
      <c r="E122" s="44"/>
      <c r="F122" s="44"/>
      <c r="G122" s="44"/>
      <c r="H122" s="44"/>
      <c r="I122" s="44"/>
      <c r="J122" s="44"/>
      <c r="K122" s="44"/>
      <c r="L122" s="44"/>
      <c r="M122" s="44"/>
      <c r="N122" s="44"/>
      <c r="O122" s="44"/>
      <c r="P122" s="44"/>
    </row>
    <row r="123" spans="1:16" s="3" customFormat="1" ht="11.25" x14ac:dyDescent="0.2">
      <c r="B123" s="25" t="s">
        <v>92</v>
      </c>
      <c r="C123" s="265" t="s">
        <v>66</v>
      </c>
      <c r="D123" s="265"/>
      <c r="E123" s="265"/>
      <c r="F123" s="265"/>
      <c r="G123" s="265"/>
      <c r="H123" s="265"/>
      <c r="I123" s="265"/>
      <c r="J123" s="265"/>
      <c r="K123" s="265"/>
      <c r="L123" s="265"/>
      <c r="M123" s="265"/>
      <c r="N123" s="265"/>
      <c r="O123" s="265"/>
      <c r="P123" s="265"/>
    </row>
    <row r="124" spans="1:16" s="3" customFormat="1" ht="11.25" x14ac:dyDescent="0.2">
      <c r="A124" s="217"/>
      <c r="B124" s="28"/>
      <c r="C124" s="265"/>
      <c r="D124" s="265"/>
      <c r="E124" s="265"/>
      <c r="F124" s="265"/>
      <c r="G124" s="265"/>
      <c r="H124" s="265"/>
      <c r="I124" s="265"/>
      <c r="J124" s="265"/>
      <c r="K124" s="265"/>
      <c r="L124" s="265"/>
      <c r="M124" s="265"/>
      <c r="N124" s="265"/>
      <c r="O124" s="265"/>
      <c r="P124" s="265"/>
    </row>
    <row r="125" spans="1:16" x14ac:dyDescent="0.2">
      <c r="A125" s="13"/>
      <c r="B125" s="27"/>
      <c r="C125" s="26"/>
      <c r="D125" s="26"/>
      <c r="E125" s="26"/>
      <c r="F125" s="26"/>
      <c r="G125" s="26"/>
      <c r="H125" s="26"/>
      <c r="I125" s="26"/>
      <c r="J125" s="26"/>
      <c r="K125" s="26"/>
      <c r="L125" s="26"/>
      <c r="M125" s="26"/>
      <c r="N125" s="26"/>
      <c r="O125" s="26"/>
      <c r="P125" s="26"/>
    </row>
    <row r="126" spans="1:16" x14ac:dyDescent="0.2">
      <c r="A126" s="23"/>
      <c r="B126" s="41" t="s">
        <v>189</v>
      </c>
      <c r="C126" s="13" t="s">
        <v>19</v>
      </c>
      <c r="D126" s="23"/>
      <c r="E126" s="23"/>
      <c r="F126" s="23"/>
      <c r="G126" s="23"/>
      <c r="H126" s="23"/>
      <c r="I126" s="23"/>
      <c r="J126" s="23"/>
      <c r="K126" s="23"/>
      <c r="L126" s="23"/>
      <c r="M126" s="23"/>
      <c r="N126" s="23"/>
      <c r="O126" s="23"/>
      <c r="P126" s="23"/>
    </row>
    <row r="127" spans="1:16" x14ac:dyDescent="0.2">
      <c r="A127" s="23"/>
      <c r="B127" s="41"/>
      <c r="C127" s="13"/>
      <c r="D127" s="23"/>
      <c r="E127" s="23"/>
      <c r="F127" s="23"/>
      <c r="G127" s="23"/>
      <c r="H127" s="23"/>
      <c r="I127" s="23"/>
      <c r="J127" s="23"/>
      <c r="K127" s="23"/>
      <c r="L127" s="23"/>
      <c r="M127" s="23"/>
      <c r="N127" s="23"/>
      <c r="O127" s="23"/>
      <c r="P127" s="23"/>
    </row>
    <row r="128" spans="1:16" s="3" customFormat="1" ht="11.25" x14ac:dyDescent="0.2">
      <c r="A128" s="235"/>
      <c r="B128" s="29" t="s">
        <v>91</v>
      </c>
      <c r="C128" s="266" t="s">
        <v>67</v>
      </c>
      <c r="D128" s="266"/>
      <c r="E128" s="266"/>
      <c r="F128" s="266"/>
      <c r="G128" s="266"/>
      <c r="H128" s="266"/>
      <c r="I128" s="266"/>
      <c r="J128" s="266"/>
      <c r="K128" s="266"/>
      <c r="L128" s="266"/>
      <c r="M128" s="266"/>
      <c r="N128" s="266"/>
      <c r="O128" s="266"/>
      <c r="P128" s="266"/>
    </row>
    <row r="129" spans="1:33" s="3" customFormat="1" x14ac:dyDescent="0.2">
      <c r="A129" s="215"/>
      <c r="B129" s="28"/>
      <c r="C129" s="266"/>
      <c r="D129" s="266"/>
      <c r="E129" s="266"/>
      <c r="F129" s="266"/>
      <c r="G129" s="266"/>
      <c r="H129" s="266"/>
      <c r="I129" s="266"/>
      <c r="J129" s="266"/>
      <c r="K129" s="266"/>
      <c r="L129" s="266"/>
      <c r="M129" s="266"/>
      <c r="N129" s="266"/>
      <c r="O129" s="266"/>
      <c r="P129" s="266"/>
      <c r="S129" s="2"/>
      <c r="T129" s="2"/>
      <c r="U129" s="2"/>
      <c r="V129" s="2"/>
      <c r="W129" s="2"/>
      <c r="X129" s="2"/>
      <c r="Y129" s="2"/>
      <c r="Z129" s="2"/>
      <c r="AA129" s="2"/>
      <c r="AB129" s="2"/>
      <c r="AC129" s="2"/>
      <c r="AD129" s="2"/>
      <c r="AE129" s="2"/>
      <c r="AF129" s="2"/>
      <c r="AG129" s="2"/>
    </row>
    <row r="130" spans="1:33" s="3" customFormat="1" x14ac:dyDescent="0.2">
      <c r="A130" s="215"/>
      <c r="B130" s="45"/>
      <c r="C130" s="44"/>
      <c r="D130" s="44"/>
      <c r="E130" s="44"/>
      <c r="F130" s="44"/>
      <c r="G130" s="44"/>
      <c r="H130" s="44"/>
      <c r="I130" s="44"/>
      <c r="J130" s="44"/>
      <c r="K130" s="44"/>
      <c r="L130" s="44"/>
      <c r="M130" s="44"/>
      <c r="N130" s="44"/>
      <c r="O130" s="44"/>
      <c r="P130" s="44"/>
      <c r="S130" s="2"/>
      <c r="T130" s="2"/>
      <c r="U130" s="2"/>
      <c r="V130" s="2"/>
      <c r="W130" s="2"/>
      <c r="X130" s="2"/>
      <c r="Y130" s="2"/>
      <c r="Z130" s="2"/>
      <c r="AA130" s="2"/>
      <c r="AB130" s="2"/>
      <c r="AC130" s="2"/>
      <c r="AD130" s="2"/>
      <c r="AE130" s="2"/>
      <c r="AF130" s="2"/>
      <c r="AG130" s="2"/>
    </row>
    <row r="131" spans="1:33" s="3" customFormat="1" x14ac:dyDescent="0.2">
      <c r="A131" s="11"/>
      <c r="B131" s="57" t="s">
        <v>90</v>
      </c>
      <c r="C131" s="15" t="s">
        <v>49</v>
      </c>
      <c r="D131" s="10"/>
      <c r="E131" s="10"/>
      <c r="F131" s="10"/>
      <c r="G131" s="10"/>
      <c r="H131" s="10"/>
      <c r="I131" s="10"/>
      <c r="J131" s="10"/>
      <c r="K131" s="10"/>
      <c r="L131" s="10"/>
      <c r="M131" s="10"/>
      <c r="N131" s="10"/>
      <c r="O131" s="10"/>
      <c r="P131" s="10"/>
      <c r="S131" s="2"/>
      <c r="T131" s="2"/>
      <c r="U131" s="2"/>
      <c r="V131" s="2"/>
      <c r="W131" s="2"/>
      <c r="X131" s="2"/>
      <c r="Y131" s="2"/>
      <c r="Z131" s="2"/>
      <c r="AA131" s="2"/>
      <c r="AB131" s="2"/>
      <c r="AC131" s="2"/>
      <c r="AD131" s="2"/>
      <c r="AE131" s="2"/>
      <c r="AF131" s="2"/>
      <c r="AG131" s="2"/>
    </row>
    <row r="132" spans="1:33" x14ac:dyDescent="0.2">
      <c r="A132" s="26"/>
      <c r="B132" s="56"/>
      <c r="C132" s="22"/>
      <c r="D132" s="26"/>
      <c r="E132" s="26"/>
      <c r="F132" s="26"/>
      <c r="G132" s="26"/>
      <c r="H132" s="26"/>
      <c r="I132" s="26"/>
      <c r="J132" s="26"/>
      <c r="K132" s="26"/>
      <c r="L132" s="26"/>
      <c r="M132" s="26"/>
      <c r="N132" s="26"/>
      <c r="O132" s="26"/>
      <c r="P132" s="26"/>
    </row>
    <row r="133" spans="1:33" x14ac:dyDescent="0.2">
      <c r="A133" s="26"/>
      <c r="B133" s="41" t="s">
        <v>189</v>
      </c>
      <c r="C133" s="13" t="s">
        <v>20</v>
      </c>
      <c r="D133" s="26"/>
      <c r="E133" s="26"/>
      <c r="F133" s="26"/>
      <c r="G133" s="26"/>
      <c r="H133" s="26"/>
      <c r="I133" s="26"/>
      <c r="J133" s="26"/>
      <c r="K133" s="26"/>
      <c r="L133" s="26"/>
      <c r="M133" s="26"/>
      <c r="N133" s="26"/>
      <c r="O133" s="26"/>
      <c r="P133" s="26"/>
    </row>
    <row r="134" spans="1:33" x14ac:dyDescent="0.2">
      <c r="A134" s="26"/>
      <c r="B134" s="41"/>
      <c r="C134" s="13"/>
      <c r="D134" s="26"/>
      <c r="E134" s="26"/>
      <c r="F134" s="26"/>
      <c r="G134" s="26"/>
      <c r="H134" s="26"/>
      <c r="I134" s="26"/>
      <c r="J134" s="26"/>
      <c r="K134" s="26"/>
      <c r="L134" s="26"/>
      <c r="M134" s="26"/>
      <c r="N134" s="26"/>
      <c r="O134" s="26"/>
      <c r="P134" s="26"/>
    </row>
    <row r="135" spans="1:33" s="3" customFormat="1" x14ac:dyDescent="0.2">
      <c r="B135" s="25" t="s">
        <v>89</v>
      </c>
      <c r="C135" s="265" t="s">
        <v>68</v>
      </c>
      <c r="D135" s="265"/>
      <c r="E135" s="265"/>
      <c r="F135" s="265"/>
      <c r="G135" s="265"/>
      <c r="H135" s="265"/>
      <c r="I135" s="265"/>
      <c r="J135" s="265"/>
      <c r="K135" s="265"/>
      <c r="L135" s="265"/>
      <c r="M135" s="265"/>
      <c r="N135" s="265"/>
      <c r="O135" s="265"/>
      <c r="P135" s="265"/>
      <c r="S135" s="2"/>
      <c r="T135" s="2"/>
      <c r="U135" s="2"/>
      <c r="V135" s="2"/>
      <c r="W135" s="2"/>
      <c r="X135" s="2"/>
      <c r="Y135" s="2"/>
      <c r="Z135" s="2"/>
      <c r="AA135" s="2"/>
      <c r="AB135" s="2"/>
      <c r="AC135" s="2"/>
      <c r="AD135" s="2"/>
      <c r="AE135" s="2"/>
      <c r="AF135" s="2"/>
      <c r="AG135" s="2"/>
    </row>
    <row r="136" spans="1:33" s="3" customFormat="1" x14ac:dyDescent="0.2">
      <c r="B136" s="25"/>
      <c r="C136" s="265"/>
      <c r="D136" s="265"/>
      <c r="E136" s="265"/>
      <c r="F136" s="265"/>
      <c r="G136" s="265"/>
      <c r="H136" s="265"/>
      <c r="I136" s="265"/>
      <c r="J136" s="265"/>
      <c r="K136" s="265"/>
      <c r="L136" s="265"/>
      <c r="M136" s="265"/>
      <c r="N136" s="265"/>
      <c r="O136" s="265"/>
      <c r="P136" s="265"/>
      <c r="S136" s="2"/>
      <c r="T136" s="2"/>
      <c r="U136" s="2"/>
      <c r="V136" s="2"/>
      <c r="W136" s="2"/>
      <c r="X136" s="2"/>
      <c r="Y136" s="2"/>
      <c r="Z136" s="2"/>
      <c r="AA136" s="2"/>
      <c r="AB136" s="2"/>
      <c r="AC136" s="2"/>
      <c r="AD136" s="2"/>
      <c r="AE136" s="2"/>
      <c r="AF136" s="2"/>
      <c r="AG136" s="2"/>
    </row>
    <row r="137" spans="1:33" s="3" customFormat="1" x14ac:dyDescent="0.2">
      <c r="A137" s="44"/>
      <c r="B137" s="19"/>
      <c r="C137" s="265"/>
      <c r="D137" s="265"/>
      <c r="E137" s="265"/>
      <c r="F137" s="265"/>
      <c r="G137" s="265"/>
      <c r="H137" s="265"/>
      <c r="I137" s="265"/>
      <c r="J137" s="265"/>
      <c r="K137" s="265"/>
      <c r="L137" s="265"/>
      <c r="M137" s="265"/>
      <c r="N137" s="265"/>
      <c r="O137" s="265"/>
      <c r="P137" s="265"/>
      <c r="S137" s="2"/>
      <c r="T137" s="2"/>
      <c r="U137" s="2"/>
      <c r="V137" s="2"/>
      <c r="W137" s="2"/>
      <c r="X137" s="2"/>
      <c r="Y137" s="2"/>
      <c r="Z137" s="2"/>
      <c r="AA137" s="2"/>
      <c r="AB137" s="2"/>
      <c r="AC137" s="2"/>
      <c r="AD137" s="2"/>
      <c r="AE137" s="2"/>
      <c r="AF137" s="2"/>
      <c r="AG137" s="2"/>
    </row>
    <row r="138" spans="1:33" s="3" customFormat="1" x14ac:dyDescent="0.2">
      <c r="A138" s="44"/>
      <c r="B138" s="55"/>
      <c r="C138" s="11"/>
      <c r="D138" s="11"/>
      <c r="E138" s="11"/>
      <c r="F138" s="11"/>
      <c r="G138" s="11"/>
      <c r="H138" s="11"/>
      <c r="I138" s="11"/>
      <c r="J138" s="11"/>
      <c r="K138" s="11"/>
      <c r="L138" s="11"/>
      <c r="M138" s="11"/>
      <c r="N138" s="11"/>
      <c r="O138" s="11"/>
      <c r="P138" s="11"/>
      <c r="S138" s="2"/>
      <c r="T138" s="2"/>
      <c r="U138" s="2"/>
      <c r="V138" s="2"/>
      <c r="W138" s="2"/>
      <c r="X138" s="2"/>
      <c r="Y138" s="2"/>
      <c r="Z138" s="2"/>
      <c r="AA138" s="2"/>
      <c r="AB138" s="2"/>
      <c r="AC138" s="2"/>
      <c r="AD138" s="2"/>
      <c r="AE138" s="2"/>
      <c r="AF138" s="2"/>
      <c r="AG138" s="2"/>
    </row>
    <row r="139" spans="1:33" s="3" customFormat="1" x14ac:dyDescent="0.2">
      <c r="A139" s="215"/>
      <c r="B139" s="25" t="s">
        <v>88</v>
      </c>
      <c r="C139" s="265" t="s">
        <v>69</v>
      </c>
      <c r="D139" s="265"/>
      <c r="E139" s="265"/>
      <c r="F139" s="265"/>
      <c r="G139" s="265"/>
      <c r="H139" s="265"/>
      <c r="I139" s="265"/>
      <c r="J139" s="265"/>
      <c r="K139" s="265"/>
      <c r="L139" s="265"/>
      <c r="M139" s="265"/>
      <c r="N139" s="265"/>
      <c r="O139" s="265"/>
      <c r="P139" s="265"/>
      <c r="S139" s="2"/>
      <c r="T139" s="2"/>
      <c r="U139" s="2"/>
      <c r="V139" s="2"/>
      <c r="W139" s="2"/>
      <c r="X139" s="2"/>
      <c r="Y139" s="2"/>
      <c r="Z139" s="2"/>
      <c r="AA139" s="2"/>
      <c r="AB139" s="2"/>
      <c r="AC139" s="2"/>
      <c r="AD139" s="2"/>
      <c r="AE139" s="2"/>
      <c r="AF139" s="2"/>
      <c r="AG139" s="2"/>
    </row>
    <row r="140" spans="1:33" s="3" customFormat="1" x14ac:dyDescent="0.2">
      <c r="B140" s="28"/>
      <c r="C140" s="265"/>
      <c r="D140" s="265"/>
      <c r="E140" s="265"/>
      <c r="F140" s="265"/>
      <c r="G140" s="265"/>
      <c r="H140" s="265"/>
      <c r="I140" s="265"/>
      <c r="J140" s="265"/>
      <c r="K140" s="265"/>
      <c r="L140" s="265"/>
      <c r="M140" s="265"/>
      <c r="N140" s="265"/>
      <c r="O140" s="265"/>
      <c r="P140" s="265"/>
      <c r="S140" s="2"/>
      <c r="T140" s="2"/>
      <c r="U140" s="2"/>
      <c r="V140" s="2"/>
      <c r="W140" s="2"/>
      <c r="X140" s="2"/>
      <c r="Y140" s="2"/>
      <c r="Z140" s="2"/>
      <c r="AA140" s="2"/>
      <c r="AB140" s="2"/>
      <c r="AC140" s="2"/>
      <c r="AD140" s="2"/>
      <c r="AE140" s="2"/>
      <c r="AF140" s="2"/>
      <c r="AG140" s="2"/>
    </row>
    <row r="141" spans="1:33" s="3" customFormat="1" x14ac:dyDescent="0.2">
      <c r="B141" s="27"/>
      <c r="C141" s="27"/>
      <c r="D141" s="27"/>
      <c r="E141" s="27"/>
      <c r="F141" s="27"/>
      <c r="G141" s="27"/>
      <c r="H141" s="27"/>
      <c r="I141" s="27"/>
      <c r="J141" s="27"/>
      <c r="K141" s="27"/>
      <c r="L141" s="27"/>
      <c r="M141" s="27"/>
      <c r="N141" s="27"/>
      <c r="O141" s="27"/>
      <c r="P141" s="27"/>
      <c r="S141" s="2"/>
      <c r="T141" s="2"/>
      <c r="U141" s="2"/>
      <c r="V141" s="2"/>
      <c r="W141" s="2"/>
      <c r="X141" s="2"/>
      <c r="Y141" s="2"/>
      <c r="Z141" s="2"/>
      <c r="AA141" s="2"/>
      <c r="AB141" s="2"/>
      <c r="AC141" s="2"/>
      <c r="AD141" s="2"/>
      <c r="AE141" s="2"/>
      <c r="AF141" s="2"/>
      <c r="AG141" s="2"/>
    </row>
    <row r="142" spans="1:33" x14ac:dyDescent="0.2">
      <c r="B142" s="27"/>
      <c r="C142" s="54" t="s">
        <v>207</v>
      </c>
      <c r="D142" s="26"/>
      <c r="E142" s="26"/>
      <c r="F142" s="26"/>
      <c r="G142" s="26"/>
      <c r="H142" s="26"/>
      <c r="I142" s="26"/>
      <c r="J142" s="26"/>
      <c r="K142" s="26"/>
      <c r="L142" s="26"/>
      <c r="M142" s="26"/>
      <c r="N142" s="26"/>
      <c r="O142" s="26"/>
      <c r="P142" s="26"/>
    </row>
    <row r="143" spans="1:33" x14ac:dyDescent="0.2">
      <c r="B143" s="27"/>
      <c r="C143" s="54"/>
      <c r="D143" s="26"/>
      <c r="E143" s="26"/>
      <c r="F143" s="26"/>
      <c r="G143" s="26"/>
      <c r="H143" s="26"/>
      <c r="I143" s="26"/>
      <c r="J143" s="26"/>
      <c r="K143" s="26"/>
      <c r="L143" s="26"/>
      <c r="M143" s="26"/>
      <c r="N143" s="26"/>
      <c r="O143" s="26"/>
      <c r="P143" s="26"/>
    </row>
    <row r="144" spans="1:33" x14ac:dyDescent="0.2">
      <c r="B144" s="27"/>
      <c r="C144" s="36" t="s">
        <v>208</v>
      </c>
      <c r="D144" s="26"/>
      <c r="E144" s="26"/>
      <c r="F144" s="26"/>
      <c r="G144" s="26"/>
      <c r="H144" s="26"/>
      <c r="I144" s="26"/>
      <c r="J144" s="26"/>
      <c r="K144" s="26"/>
      <c r="L144" s="26"/>
      <c r="M144" s="26"/>
      <c r="N144" s="26"/>
      <c r="O144" s="26"/>
      <c r="P144" s="26"/>
    </row>
    <row r="145" spans="2:16" x14ac:dyDescent="0.2">
      <c r="B145" s="27"/>
      <c r="C145" s="26"/>
      <c r="D145" s="26"/>
      <c r="E145" s="26"/>
      <c r="F145" s="26"/>
      <c r="G145" s="26"/>
      <c r="H145" s="26"/>
      <c r="I145" s="26"/>
      <c r="J145" s="26"/>
      <c r="K145" s="26"/>
      <c r="L145" s="26"/>
      <c r="M145" s="26"/>
      <c r="N145" s="26"/>
    </row>
    <row r="146" spans="2:16" x14ac:dyDescent="0.2">
      <c r="B146" s="27"/>
      <c r="C146" s="255" t="s">
        <v>191</v>
      </c>
      <c r="D146" s="256"/>
      <c r="E146" s="256"/>
      <c r="F146" s="256"/>
      <c r="G146" s="256"/>
      <c r="H146" s="256"/>
      <c r="I146" s="271">
        <v>2020</v>
      </c>
      <c r="J146" s="271"/>
      <c r="K146" s="271"/>
      <c r="L146" s="271">
        <v>2019</v>
      </c>
      <c r="M146" s="271"/>
      <c r="N146" s="271"/>
    </row>
    <row r="147" spans="2:16" x14ac:dyDescent="0.2">
      <c r="B147" s="27"/>
      <c r="C147" s="524" t="s">
        <v>260</v>
      </c>
      <c r="D147" s="524"/>
      <c r="E147" s="524"/>
      <c r="F147" s="524"/>
      <c r="G147" s="524"/>
      <c r="H147" s="524"/>
      <c r="I147" s="275">
        <v>8760390.0099999998</v>
      </c>
      <c r="J147" s="538"/>
      <c r="K147" s="539"/>
      <c r="L147" s="275">
        <v>8760390.0099999998</v>
      </c>
      <c r="M147" s="538"/>
      <c r="N147" s="539"/>
    </row>
    <row r="148" spans="2:16" x14ac:dyDescent="0.2">
      <c r="B148" s="27"/>
      <c r="C148" s="524" t="s">
        <v>261</v>
      </c>
      <c r="D148" s="524"/>
      <c r="E148" s="524"/>
      <c r="F148" s="524"/>
      <c r="G148" s="524"/>
      <c r="H148" s="524"/>
      <c r="I148" s="275">
        <v>0</v>
      </c>
      <c r="J148" s="538"/>
      <c r="K148" s="539"/>
      <c r="L148" s="275">
        <v>0</v>
      </c>
      <c r="M148" s="538"/>
      <c r="N148" s="539"/>
    </row>
    <row r="149" spans="2:16" x14ac:dyDescent="0.2">
      <c r="B149" s="27"/>
      <c r="C149" s="527" t="s">
        <v>267</v>
      </c>
      <c r="D149" s="528"/>
      <c r="E149" s="528"/>
      <c r="F149" s="528"/>
      <c r="G149" s="528"/>
      <c r="H149" s="528"/>
      <c r="I149" s="498">
        <f>SUM(I147:K148)</f>
        <v>8760390.0099999998</v>
      </c>
      <c r="J149" s="498"/>
      <c r="K149" s="498"/>
      <c r="L149" s="498">
        <f>SUM(L147:N148)</f>
        <v>8760390.0099999998</v>
      </c>
      <c r="M149" s="498"/>
      <c r="N149" s="498"/>
    </row>
    <row r="150" spans="2:16" x14ac:dyDescent="0.2">
      <c r="B150" s="27"/>
      <c r="C150" s="26"/>
      <c r="D150" s="53"/>
      <c r="E150" s="53"/>
      <c r="F150" s="53"/>
      <c r="G150" s="53"/>
      <c r="H150" s="53"/>
      <c r="I150" s="53"/>
      <c r="J150" s="53"/>
      <c r="K150" s="53"/>
      <c r="L150" s="52"/>
      <c r="M150" s="52"/>
      <c r="N150" s="52"/>
      <c r="O150" s="52"/>
      <c r="P150" s="52"/>
    </row>
    <row r="151" spans="2:16" x14ac:dyDescent="0.2">
      <c r="B151" s="27"/>
      <c r="C151" s="40" t="s">
        <v>209</v>
      </c>
      <c r="D151" s="53"/>
      <c r="E151" s="53"/>
      <c r="F151" s="53"/>
      <c r="G151" s="53"/>
      <c r="H151" s="53"/>
      <c r="I151" s="53"/>
      <c r="J151" s="53"/>
      <c r="K151" s="53"/>
      <c r="L151" s="52"/>
      <c r="M151" s="52"/>
      <c r="N151" s="52"/>
      <c r="O151" s="52"/>
      <c r="P151" s="52"/>
    </row>
    <row r="152" spans="2:16" x14ac:dyDescent="0.2">
      <c r="B152" s="27"/>
      <c r="C152" s="40"/>
      <c r="D152" s="53"/>
      <c r="E152" s="53"/>
      <c r="F152" s="53"/>
      <c r="G152" s="53"/>
      <c r="H152" s="53"/>
      <c r="I152" s="53"/>
      <c r="J152" s="53"/>
      <c r="K152" s="53"/>
      <c r="L152" s="52"/>
      <c r="M152" s="52"/>
      <c r="N152" s="52"/>
      <c r="O152" s="52"/>
      <c r="P152" s="52"/>
    </row>
    <row r="153" spans="2:16" x14ac:dyDescent="0.2">
      <c r="B153" s="27"/>
      <c r="C153" s="36" t="s">
        <v>210</v>
      </c>
      <c r="D153" s="53"/>
      <c r="E153" s="53"/>
      <c r="F153" s="53"/>
      <c r="G153" s="53"/>
      <c r="H153" s="53"/>
      <c r="I153" s="53"/>
      <c r="J153" s="53"/>
      <c r="K153" s="53"/>
      <c r="L153" s="52"/>
      <c r="M153" s="52"/>
      <c r="N153" s="52"/>
      <c r="O153" s="52"/>
      <c r="P153" s="52"/>
    </row>
    <row r="154" spans="2:16" x14ac:dyDescent="0.2">
      <c r="B154" s="27"/>
      <c r="C154" s="26"/>
      <c r="D154" s="53"/>
      <c r="E154" s="53"/>
      <c r="F154" s="53"/>
      <c r="G154" s="53"/>
      <c r="H154" s="53"/>
      <c r="I154" s="53"/>
      <c r="J154" s="53"/>
      <c r="K154" s="53"/>
      <c r="L154" s="52"/>
      <c r="M154" s="52"/>
      <c r="N154" s="52"/>
      <c r="O154" s="52"/>
      <c r="P154" s="52"/>
    </row>
    <row r="155" spans="2:16" x14ac:dyDescent="0.2">
      <c r="B155" s="27"/>
      <c r="D155" s="280" t="s">
        <v>191</v>
      </c>
      <c r="E155" s="281"/>
      <c r="F155" s="281"/>
      <c r="G155" s="281"/>
      <c r="H155" s="281"/>
      <c r="I155" s="282"/>
      <c r="J155" s="271">
        <v>2020</v>
      </c>
      <c r="K155" s="271"/>
      <c r="L155" s="271"/>
      <c r="M155" s="255">
        <v>2019</v>
      </c>
      <c r="N155" s="256"/>
      <c r="O155" s="257"/>
    </row>
    <row r="156" spans="2:16" x14ac:dyDescent="0.2">
      <c r="B156" s="27"/>
      <c r="D156" s="524" t="s">
        <v>263</v>
      </c>
      <c r="E156" s="524"/>
      <c r="F156" s="524"/>
      <c r="G156" s="524"/>
      <c r="H156" s="524"/>
      <c r="I156" s="524"/>
      <c r="J156" s="244">
        <v>1233417.28</v>
      </c>
      <c r="K156" s="524"/>
      <c r="L156" s="524"/>
      <c r="M156" s="244">
        <v>1214236.28</v>
      </c>
      <c r="N156" s="524"/>
      <c r="O156" s="524"/>
    </row>
    <row r="157" spans="2:16" x14ac:dyDescent="0.2">
      <c r="B157" s="27"/>
      <c r="D157" s="524" t="s">
        <v>264</v>
      </c>
      <c r="E157" s="524"/>
      <c r="F157" s="524"/>
      <c r="G157" s="524"/>
      <c r="H157" s="524"/>
      <c r="I157" s="524"/>
      <c r="J157" s="244">
        <v>3949506</v>
      </c>
      <c r="K157" s="524"/>
      <c r="L157" s="524"/>
      <c r="M157" s="244">
        <v>3949506</v>
      </c>
      <c r="N157" s="524"/>
      <c r="O157" s="524"/>
    </row>
    <row r="158" spans="2:16" x14ac:dyDescent="0.2">
      <c r="B158" s="27"/>
      <c r="D158" s="524" t="s">
        <v>265</v>
      </c>
      <c r="E158" s="524"/>
      <c r="F158" s="524"/>
      <c r="G158" s="524"/>
      <c r="H158" s="524"/>
      <c r="I158" s="524"/>
      <c r="J158" s="244">
        <v>11049345.619999999</v>
      </c>
      <c r="K158" s="524"/>
      <c r="L158" s="524"/>
      <c r="M158" s="244">
        <v>11049345.619999999</v>
      </c>
      <c r="N158" s="524"/>
      <c r="O158" s="524"/>
    </row>
    <row r="159" spans="2:16" x14ac:dyDescent="0.2">
      <c r="B159" s="27"/>
      <c r="D159" s="524" t="s">
        <v>266</v>
      </c>
      <c r="E159" s="524"/>
      <c r="F159" s="524"/>
      <c r="G159" s="524"/>
      <c r="H159" s="524"/>
      <c r="I159" s="524"/>
      <c r="J159" s="244">
        <v>4282428.54</v>
      </c>
      <c r="K159" s="524"/>
      <c r="L159" s="524"/>
      <c r="M159" s="244">
        <v>4278638.34</v>
      </c>
      <c r="N159" s="524"/>
      <c r="O159" s="524"/>
    </row>
    <row r="160" spans="2:16" x14ac:dyDescent="0.2">
      <c r="B160" s="27"/>
      <c r="D160" s="525" t="s">
        <v>267</v>
      </c>
      <c r="E160" s="525"/>
      <c r="F160" s="525"/>
      <c r="G160" s="525"/>
      <c r="H160" s="525"/>
      <c r="I160" s="525"/>
      <c r="J160" s="489">
        <f>SUM(J156:L159)</f>
        <v>20514697.439999998</v>
      </c>
      <c r="K160" s="489"/>
      <c r="L160" s="489"/>
      <c r="M160" s="489">
        <f>SUM(M156:O159)</f>
        <v>20491726.239999998</v>
      </c>
      <c r="N160" s="489"/>
      <c r="O160" s="489"/>
    </row>
    <row r="161" spans="1:16" x14ac:dyDescent="0.2">
      <c r="B161" s="27"/>
      <c r="D161" s="524" t="s">
        <v>268</v>
      </c>
      <c r="E161" s="524"/>
      <c r="F161" s="524"/>
      <c r="G161" s="524"/>
      <c r="H161" s="524"/>
      <c r="I161" s="524"/>
      <c r="J161" s="244">
        <v>0</v>
      </c>
      <c r="K161" s="524"/>
      <c r="L161" s="524"/>
      <c r="M161" s="244">
        <v>0</v>
      </c>
      <c r="N161" s="524"/>
      <c r="O161" s="524"/>
    </row>
    <row r="162" spans="1:16" x14ac:dyDescent="0.2">
      <c r="B162" s="27"/>
      <c r="D162" s="524" t="s">
        <v>269</v>
      </c>
      <c r="E162" s="524"/>
      <c r="F162" s="524"/>
      <c r="G162" s="524"/>
      <c r="H162" s="524"/>
      <c r="I162" s="524"/>
      <c r="J162" s="244">
        <v>0</v>
      </c>
      <c r="K162" s="524"/>
      <c r="L162" s="524"/>
      <c r="M162" s="244">
        <v>0</v>
      </c>
      <c r="N162" s="524"/>
      <c r="O162" s="524"/>
    </row>
    <row r="163" spans="1:16" x14ac:dyDescent="0.2">
      <c r="B163" s="27"/>
      <c r="D163" s="525" t="s">
        <v>270</v>
      </c>
      <c r="E163" s="525"/>
      <c r="F163" s="525"/>
      <c r="G163" s="525"/>
      <c r="H163" s="525"/>
      <c r="I163" s="525"/>
      <c r="J163" s="489">
        <f>SUM(J161:L162)</f>
        <v>0</v>
      </c>
      <c r="K163" s="489"/>
      <c r="L163" s="489"/>
      <c r="M163" s="489">
        <f>SUM(M161:O162)</f>
        <v>0</v>
      </c>
      <c r="N163" s="489"/>
      <c r="O163" s="489"/>
    </row>
    <row r="164" spans="1:16" x14ac:dyDescent="0.2">
      <c r="B164" s="27"/>
      <c r="D164" s="524" t="s">
        <v>271</v>
      </c>
      <c r="E164" s="524"/>
      <c r="F164" s="524"/>
      <c r="G164" s="524"/>
      <c r="H164" s="524"/>
      <c r="I164" s="524"/>
      <c r="J164" s="244">
        <v>3882107.24</v>
      </c>
      <c r="K164" s="524"/>
      <c r="L164" s="524"/>
      <c r="M164" s="244">
        <v>3882107.24</v>
      </c>
      <c r="N164" s="524"/>
      <c r="O164" s="524"/>
    </row>
    <row r="165" spans="1:16" x14ac:dyDescent="0.2">
      <c r="B165" s="27"/>
      <c r="D165" s="525" t="s">
        <v>272</v>
      </c>
      <c r="E165" s="525"/>
      <c r="F165" s="525"/>
      <c r="G165" s="525"/>
      <c r="H165" s="525"/>
      <c r="I165" s="525"/>
      <c r="J165" s="489">
        <f>SUM(J164)</f>
        <v>3882107.24</v>
      </c>
      <c r="K165" s="489"/>
      <c r="L165" s="489"/>
      <c r="M165" s="489">
        <f>SUM(M164)</f>
        <v>3882107.24</v>
      </c>
      <c r="N165" s="489"/>
      <c r="O165" s="489"/>
    </row>
    <row r="166" spans="1:16" x14ac:dyDescent="0.2">
      <c r="B166" s="27"/>
      <c r="D166" s="541" t="s">
        <v>192</v>
      </c>
      <c r="E166" s="542"/>
      <c r="F166" s="542"/>
      <c r="G166" s="542"/>
      <c r="H166" s="542"/>
      <c r="I166" s="543"/>
      <c r="J166" s="489">
        <f>SUM(J160,J163,J165)</f>
        <v>24396804.68</v>
      </c>
      <c r="K166" s="489"/>
      <c r="L166" s="489"/>
      <c r="M166" s="489">
        <f>SUM(M160,M163,M165)</f>
        <v>24373833.479999997</v>
      </c>
      <c r="N166" s="489"/>
      <c r="O166" s="489"/>
    </row>
    <row r="167" spans="1:16" x14ac:dyDescent="0.2">
      <c r="B167" s="27"/>
      <c r="C167" s="26"/>
      <c r="D167" s="53"/>
      <c r="E167" s="53"/>
      <c r="F167" s="53"/>
      <c r="G167" s="53"/>
      <c r="H167" s="53"/>
      <c r="I167" s="53"/>
      <c r="J167" s="53"/>
      <c r="K167" s="53"/>
      <c r="L167" s="52"/>
      <c r="M167" s="52"/>
      <c r="N167" s="52"/>
      <c r="O167" s="52"/>
      <c r="P167" s="52"/>
    </row>
    <row r="168" spans="1:16" x14ac:dyDescent="0.2">
      <c r="B168" s="27"/>
      <c r="C168" s="40" t="s">
        <v>211</v>
      </c>
      <c r="D168" s="53"/>
      <c r="E168" s="53"/>
      <c r="F168" s="53"/>
      <c r="G168" s="53"/>
      <c r="H168" s="53"/>
      <c r="I168" s="53"/>
      <c r="J168" s="53"/>
      <c r="K168" s="53"/>
      <c r="L168" s="52"/>
      <c r="M168" s="52"/>
      <c r="N168" s="52"/>
      <c r="O168" s="52"/>
      <c r="P168" s="52"/>
    </row>
    <row r="169" spans="1:16" x14ac:dyDescent="0.2">
      <c r="B169" s="27"/>
      <c r="C169" s="40"/>
      <c r="D169" s="53"/>
      <c r="E169" s="53"/>
      <c r="F169" s="53"/>
      <c r="G169" s="53"/>
      <c r="H169" s="53"/>
      <c r="I169" s="53"/>
      <c r="J169" s="53"/>
      <c r="K169" s="53"/>
      <c r="L169" s="52"/>
      <c r="M169" s="52"/>
      <c r="N169" s="52"/>
      <c r="O169" s="52"/>
      <c r="P169" s="52"/>
    </row>
    <row r="170" spans="1:16" x14ac:dyDescent="0.2">
      <c r="B170" s="27"/>
      <c r="C170" s="36" t="s">
        <v>210</v>
      </c>
      <c r="D170" s="53"/>
      <c r="E170" s="53"/>
      <c r="F170" s="53"/>
      <c r="G170" s="53"/>
      <c r="H170" s="53"/>
      <c r="I170" s="53"/>
      <c r="J170" s="53"/>
      <c r="K170" s="53"/>
      <c r="L170" s="52"/>
      <c r="M170" s="52"/>
      <c r="N170" s="52"/>
      <c r="O170" s="52"/>
      <c r="P170" s="52"/>
    </row>
    <row r="171" spans="1:16" x14ac:dyDescent="0.2">
      <c r="B171" s="27"/>
      <c r="C171" s="26"/>
      <c r="D171" s="53"/>
      <c r="E171" s="53"/>
      <c r="F171" s="53"/>
      <c r="G171" s="53"/>
      <c r="H171" s="53"/>
      <c r="I171" s="53"/>
      <c r="J171" s="53"/>
      <c r="K171" s="53"/>
      <c r="L171" s="52"/>
      <c r="M171" s="52"/>
      <c r="N171" s="52"/>
      <c r="O171" s="52"/>
      <c r="P171" s="52"/>
    </row>
    <row r="172" spans="1:16" x14ac:dyDescent="0.2">
      <c r="B172" s="27"/>
      <c r="C172" s="26"/>
      <c r="D172" s="280" t="s">
        <v>191</v>
      </c>
      <c r="E172" s="281"/>
      <c r="F172" s="281"/>
      <c r="G172" s="281"/>
      <c r="H172" s="281"/>
      <c r="I172" s="282"/>
      <c r="J172" s="271">
        <v>2020</v>
      </c>
      <c r="K172" s="271"/>
      <c r="L172" s="271"/>
      <c r="M172" s="255">
        <v>2019</v>
      </c>
      <c r="N172" s="256"/>
      <c r="O172" s="257"/>
    </row>
    <row r="173" spans="1:16" x14ac:dyDescent="0.2">
      <c r="B173" s="27"/>
      <c r="C173" s="26"/>
      <c r="D173" s="272"/>
      <c r="E173" s="273"/>
      <c r="F173" s="273"/>
      <c r="G173" s="273"/>
      <c r="H173" s="273"/>
      <c r="I173" s="274"/>
      <c r="J173" s="244">
        <v>0</v>
      </c>
      <c r="K173" s="245"/>
      <c r="L173" s="245"/>
      <c r="M173" s="275">
        <v>0</v>
      </c>
      <c r="N173" s="544"/>
      <c r="O173" s="545"/>
    </row>
    <row r="174" spans="1:16" x14ac:dyDescent="0.2">
      <c r="B174" s="27"/>
      <c r="C174" s="26"/>
      <c r="D174" s="53"/>
      <c r="E174" s="53"/>
      <c r="F174" s="53"/>
      <c r="G174" s="53"/>
      <c r="H174" s="53"/>
      <c r="I174" s="53"/>
      <c r="J174" s="53"/>
      <c r="K174" s="53"/>
      <c r="L174" s="52"/>
      <c r="M174" s="52"/>
      <c r="N174" s="52"/>
      <c r="O174" s="52"/>
      <c r="P174" s="52"/>
    </row>
    <row r="175" spans="1:16" x14ac:dyDescent="0.2">
      <c r="A175" s="13"/>
      <c r="B175" s="41" t="s">
        <v>189</v>
      </c>
      <c r="C175" s="13" t="s">
        <v>21</v>
      </c>
    </row>
    <row r="176" spans="1:16" x14ac:dyDescent="0.2">
      <c r="A176" s="13"/>
      <c r="B176" s="41"/>
      <c r="C176" s="13"/>
    </row>
    <row r="177" spans="1:33" s="3" customFormat="1" ht="12" customHeight="1" x14ac:dyDescent="0.2">
      <c r="A177" s="235"/>
      <c r="B177" s="29" t="s">
        <v>87</v>
      </c>
      <c r="C177" s="266" t="s">
        <v>70</v>
      </c>
      <c r="D177" s="266"/>
      <c r="E177" s="266"/>
      <c r="F177" s="266"/>
      <c r="G177" s="266"/>
      <c r="H177" s="266"/>
      <c r="I177" s="266"/>
      <c r="J177" s="266"/>
      <c r="K177" s="266"/>
      <c r="L177" s="266"/>
      <c r="M177" s="266"/>
      <c r="N177" s="266"/>
      <c r="O177" s="266"/>
      <c r="P177" s="266"/>
      <c r="T177" s="2"/>
      <c r="U177" s="2"/>
      <c r="V177" s="2"/>
      <c r="W177" s="2"/>
      <c r="X177" s="2"/>
      <c r="Y177" s="2"/>
      <c r="Z177" s="2"/>
      <c r="AA177" s="2"/>
      <c r="AB177" s="2"/>
      <c r="AC177" s="2"/>
      <c r="AD177" s="2"/>
      <c r="AE177" s="2"/>
      <c r="AF177" s="2"/>
      <c r="AG177" s="2"/>
    </row>
    <row r="178" spans="1:33" s="3" customFormat="1" x14ac:dyDescent="0.2">
      <c r="A178" s="235"/>
      <c r="B178" s="51"/>
      <c r="C178" s="266"/>
      <c r="D178" s="266"/>
      <c r="E178" s="266"/>
      <c r="F178" s="266"/>
      <c r="G178" s="266"/>
      <c r="H178" s="266"/>
      <c r="I178" s="266"/>
      <c r="J178" s="266"/>
      <c r="K178" s="266"/>
      <c r="L178" s="266"/>
      <c r="M178" s="266"/>
      <c r="N178" s="266"/>
      <c r="O178" s="266"/>
      <c r="P178" s="266"/>
      <c r="T178" s="2"/>
      <c r="U178" s="2"/>
      <c r="V178" s="2"/>
      <c r="W178" s="2"/>
      <c r="X178" s="2"/>
      <c r="Y178" s="2"/>
      <c r="Z178" s="2"/>
      <c r="AA178" s="2"/>
      <c r="AB178" s="2"/>
      <c r="AC178" s="2"/>
      <c r="AD178" s="2"/>
      <c r="AE178" s="2"/>
      <c r="AF178" s="2"/>
      <c r="AG178" s="2"/>
    </row>
    <row r="179" spans="1:33" x14ac:dyDescent="0.2">
      <c r="A179" s="23"/>
      <c r="B179" s="30"/>
      <c r="C179" s="24"/>
      <c r="D179" s="24"/>
      <c r="E179" s="24"/>
      <c r="F179" s="24"/>
      <c r="G179" s="24"/>
      <c r="H179" s="24"/>
      <c r="I179" s="24"/>
      <c r="J179" s="24"/>
      <c r="K179" s="24"/>
      <c r="L179" s="24"/>
      <c r="M179" s="24"/>
      <c r="N179" s="24"/>
      <c r="O179" s="24"/>
      <c r="P179" s="24"/>
    </row>
    <row r="180" spans="1:33" x14ac:dyDescent="0.2">
      <c r="A180" s="9"/>
      <c r="B180" s="41" t="s">
        <v>189</v>
      </c>
      <c r="C180" s="13" t="s">
        <v>22</v>
      </c>
    </row>
    <row r="181" spans="1:33" x14ac:dyDescent="0.2">
      <c r="A181" s="9"/>
      <c r="B181" s="41"/>
      <c r="C181" s="13"/>
    </row>
    <row r="182" spans="1:33" s="48" customFormat="1" ht="12" customHeight="1" x14ac:dyDescent="0.2">
      <c r="A182" s="236"/>
      <c r="B182" s="50" t="s">
        <v>86</v>
      </c>
      <c r="C182" s="293" t="s">
        <v>71</v>
      </c>
      <c r="D182" s="293"/>
      <c r="E182" s="293"/>
      <c r="F182" s="293"/>
      <c r="G182" s="293"/>
      <c r="H182" s="293"/>
      <c r="I182" s="293"/>
      <c r="J182" s="293"/>
      <c r="K182" s="293"/>
      <c r="L182" s="293"/>
      <c r="M182" s="293"/>
      <c r="N182" s="293"/>
      <c r="O182" s="293"/>
      <c r="P182" s="293"/>
      <c r="T182" s="2"/>
      <c r="U182" s="2"/>
      <c r="V182" s="2"/>
      <c r="W182" s="2"/>
      <c r="X182" s="2"/>
      <c r="Y182" s="2"/>
      <c r="Z182" s="2"/>
      <c r="AA182" s="2"/>
      <c r="AB182" s="2"/>
      <c r="AC182" s="2"/>
      <c r="AD182" s="2"/>
      <c r="AE182" s="2"/>
      <c r="AF182" s="2"/>
      <c r="AG182" s="2"/>
    </row>
    <row r="183" spans="1:33" s="48" customFormat="1" x14ac:dyDescent="0.2">
      <c r="A183" s="236"/>
      <c r="B183" s="49"/>
      <c r="C183" s="293"/>
      <c r="D183" s="293"/>
      <c r="E183" s="293"/>
      <c r="F183" s="293"/>
      <c r="G183" s="293"/>
      <c r="H183" s="293"/>
      <c r="I183" s="293"/>
      <c r="J183" s="293"/>
      <c r="K183" s="293"/>
      <c r="L183" s="293"/>
      <c r="M183" s="293"/>
      <c r="N183" s="293"/>
      <c r="O183" s="293"/>
      <c r="P183" s="293"/>
      <c r="T183" s="2"/>
      <c r="U183" s="2"/>
      <c r="V183" s="2"/>
      <c r="W183" s="2"/>
      <c r="X183" s="2"/>
      <c r="Y183" s="2"/>
      <c r="Z183" s="2"/>
      <c r="AA183" s="2"/>
      <c r="AB183" s="2"/>
      <c r="AC183" s="2"/>
      <c r="AD183" s="2"/>
      <c r="AE183" s="2"/>
      <c r="AF183" s="2"/>
      <c r="AG183" s="2"/>
    </row>
    <row r="185" spans="1:33" x14ac:dyDescent="0.2">
      <c r="A185" s="13"/>
      <c r="B185" s="47" t="s">
        <v>212</v>
      </c>
    </row>
    <row r="186" spans="1:33" x14ac:dyDescent="0.2">
      <c r="A186" s="13"/>
      <c r="B186" s="47"/>
    </row>
    <row r="187" spans="1:33" s="3" customFormat="1" ht="11.25" customHeight="1" x14ac:dyDescent="0.2">
      <c r="A187" s="235"/>
      <c r="B187" s="29" t="s">
        <v>83</v>
      </c>
      <c r="C187" s="266" t="s">
        <v>72</v>
      </c>
      <c r="D187" s="266"/>
      <c r="E187" s="266"/>
      <c r="F187" s="266"/>
      <c r="G187" s="266"/>
      <c r="H187" s="266"/>
      <c r="I187" s="266"/>
      <c r="J187" s="266"/>
      <c r="K187" s="266"/>
      <c r="L187" s="266"/>
      <c r="M187" s="266"/>
      <c r="N187" s="266"/>
      <c r="O187" s="266"/>
      <c r="P187" s="266"/>
    </row>
    <row r="188" spans="1:33" s="3" customFormat="1" ht="11.25" x14ac:dyDescent="0.2">
      <c r="A188" s="235"/>
      <c r="B188" s="29"/>
      <c r="C188" s="266"/>
      <c r="D188" s="266"/>
      <c r="E188" s="266"/>
      <c r="F188" s="266"/>
      <c r="G188" s="266"/>
      <c r="H188" s="266"/>
      <c r="I188" s="266"/>
      <c r="J188" s="266"/>
      <c r="K188" s="266"/>
      <c r="L188" s="266"/>
      <c r="M188" s="266"/>
      <c r="N188" s="266"/>
      <c r="O188" s="266"/>
      <c r="P188" s="266"/>
    </row>
    <row r="189" spans="1:33" s="3" customFormat="1" ht="11.25" x14ac:dyDescent="0.2">
      <c r="A189" s="235"/>
      <c r="B189" s="46"/>
      <c r="C189" s="44"/>
      <c r="D189" s="44"/>
      <c r="E189" s="44"/>
      <c r="F189" s="44"/>
      <c r="G189" s="44"/>
      <c r="H189" s="44"/>
      <c r="I189" s="44"/>
      <c r="J189" s="44"/>
      <c r="K189" s="44"/>
      <c r="L189" s="44"/>
      <c r="M189" s="44"/>
      <c r="N189" s="44"/>
      <c r="O189" s="44"/>
      <c r="P189" s="44"/>
    </row>
    <row r="190" spans="1:33" s="3" customFormat="1" ht="11.25" customHeight="1" x14ac:dyDescent="0.2">
      <c r="A190" s="235"/>
      <c r="B190" s="29" t="s">
        <v>82</v>
      </c>
      <c r="C190" s="266" t="s">
        <v>73</v>
      </c>
      <c r="D190" s="266"/>
      <c r="E190" s="266"/>
      <c r="F190" s="266"/>
      <c r="G190" s="266"/>
      <c r="H190" s="266"/>
      <c r="I190" s="266"/>
      <c r="J190" s="266"/>
      <c r="K190" s="266"/>
      <c r="L190" s="266"/>
      <c r="M190" s="266"/>
      <c r="N190" s="266"/>
      <c r="O190" s="266"/>
      <c r="P190" s="266"/>
    </row>
    <row r="191" spans="1:33" s="3" customFormat="1" ht="11.25" x14ac:dyDescent="0.2">
      <c r="A191" s="215"/>
      <c r="B191" s="28"/>
      <c r="C191" s="266"/>
      <c r="D191" s="266"/>
      <c r="E191" s="266"/>
      <c r="F191" s="266"/>
      <c r="G191" s="266"/>
      <c r="H191" s="266"/>
      <c r="I191" s="266"/>
      <c r="J191" s="266"/>
      <c r="K191" s="266"/>
      <c r="L191" s="266"/>
      <c r="M191" s="266"/>
      <c r="N191" s="266"/>
      <c r="O191" s="266"/>
      <c r="P191" s="266"/>
    </row>
    <row r="192" spans="1:33" s="3" customFormat="1" ht="11.25" x14ac:dyDescent="0.2">
      <c r="A192" s="215"/>
      <c r="B192" s="45"/>
      <c r="C192" s="44"/>
      <c r="D192" s="44"/>
      <c r="E192" s="44"/>
      <c r="F192" s="44"/>
      <c r="G192" s="44"/>
      <c r="H192" s="44"/>
      <c r="I192" s="44"/>
      <c r="J192" s="44"/>
      <c r="K192" s="44"/>
      <c r="L192" s="44"/>
      <c r="M192" s="44"/>
      <c r="N192" s="44"/>
      <c r="O192" s="44"/>
      <c r="P192" s="44"/>
    </row>
    <row r="193" spans="1:30" s="3" customFormat="1" ht="11.25" customHeight="1" x14ac:dyDescent="0.2">
      <c r="A193" s="235"/>
      <c r="B193" s="43" t="s">
        <v>85</v>
      </c>
      <c r="C193" s="266" t="s">
        <v>74</v>
      </c>
      <c r="D193" s="266"/>
      <c r="E193" s="266"/>
      <c r="F193" s="266"/>
      <c r="G193" s="266"/>
      <c r="H193" s="266"/>
      <c r="I193" s="266"/>
      <c r="J193" s="266"/>
      <c r="K193" s="266"/>
      <c r="L193" s="266"/>
      <c r="M193" s="266"/>
      <c r="N193" s="266"/>
      <c r="O193" s="266"/>
      <c r="P193" s="266"/>
    </row>
    <row r="194" spans="1:30" s="3" customFormat="1" ht="11.25" x14ac:dyDescent="0.2">
      <c r="A194" s="234"/>
      <c r="B194" s="184"/>
      <c r="C194" s="266"/>
      <c r="D194" s="266"/>
      <c r="E194" s="266"/>
      <c r="F194" s="266"/>
      <c r="G194" s="266"/>
      <c r="H194" s="266"/>
      <c r="I194" s="266"/>
      <c r="J194" s="266"/>
      <c r="K194" s="266"/>
      <c r="L194" s="266"/>
      <c r="M194" s="266"/>
      <c r="N194" s="266"/>
      <c r="O194" s="266"/>
      <c r="P194" s="266"/>
    </row>
    <row r="195" spans="1:30" s="3" customFormat="1" x14ac:dyDescent="0.2">
      <c r="A195" s="234"/>
      <c r="B195" s="38"/>
      <c r="C195" s="38"/>
      <c r="D195" s="38"/>
      <c r="E195" s="38"/>
      <c r="F195" s="38"/>
      <c r="G195" s="38"/>
      <c r="H195" s="38"/>
      <c r="I195" s="38"/>
      <c r="J195" s="38"/>
      <c r="K195" s="38"/>
      <c r="L195" s="38"/>
      <c r="M195" s="38"/>
      <c r="N195" s="38"/>
      <c r="O195" s="38"/>
      <c r="P195" s="38"/>
      <c r="Q195" s="38"/>
    </row>
    <row r="196" spans="1:30" ht="12" customHeight="1" x14ac:dyDescent="0.2">
      <c r="A196" s="233"/>
      <c r="B196" s="38"/>
      <c r="C196" s="246" t="s">
        <v>213</v>
      </c>
      <c r="D196" s="246"/>
      <c r="E196" s="246"/>
      <c r="F196" s="246"/>
      <c r="G196" s="246"/>
      <c r="H196" s="246"/>
      <c r="I196" s="246"/>
      <c r="J196" s="246"/>
      <c r="K196" s="246"/>
      <c r="L196" s="246"/>
      <c r="M196" s="246"/>
      <c r="N196" s="246"/>
      <c r="O196" s="246"/>
      <c r="P196" s="246"/>
    </row>
    <row r="197" spans="1:30" x14ac:dyDescent="0.2">
      <c r="A197" s="233"/>
      <c r="B197" s="38"/>
      <c r="C197" s="246"/>
      <c r="D197" s="246"/>
      <c r="E197" s="246"/>
      <c r="F197" s="246"/>
      <c r="G197" s="246"/>
      <c r="H197" s="246"/>
      <c r="I197" s="246"/>
      <c r="J197" s="246"/>
      <c r="K197" s="246"/>
      <c r="L197" s="246"/>
      <c r="M197" s="246"/>
      <c r="N197" s="246"/>
      <c r="O197" s="246"/>
      <c r="P197" s="246"/>
    </row>
    <row r="198" spans="1:30" x14ac:dyDescent="0.2">
      <c r="A198" s="233"/>
      <c r="B198" s="38"/>
      <c r="C198" s="246"/>
      <c r="D198" s="246"/>
      <c r="E198" s="246"/>
      <c r="F198" s="246"/>
      <c r="G198" s="246"/>
      <c r="H198" s="246"/>
      <c r="I198" s="246"/>
      <c r="J198" s="246"/>
      <c r="K198" s="246"/>
      <c r="L198" s="246"/>
      <c r="M198" s="246"/>
      <c r="N198" s="246"/>
      <c r="O198" s="246"/>
      <c r="P198" s="246"/>
    </row>
    <row r="199" spans="1:30" x14ac:dyDescent="0.2">
      <c r="A199" s="233"/>
      <c r="B199" s="38"/>
      <c r="C199" s="24"/>
      <c r="D199" s="24"/>
      <c r="E199" s="24"/>
      <c r="F199" s="24"/>
      <c r="G199" s="24"/>
      <c r="H199" s="24"/>
      <c r="I199" s="24"/>
      <c r="J199" s="24"/>
      <c r="K199" s="24"/>
      <c r="L199" s="24"/>
      <c r="M199" s="24"/>
      <c r="N199" s="24"/>
      <c r="O199" s="24"/>
      <c r="P199" s="24"/>
      <c r="R199" s="3"/>
      <c r="S199" s="3"/>
      <c r="T199" s="3"/>
      <c r="U199" s="3"/>
      <c r="V199" s="3"/>
      <c r="W199" s="3"/>
      <c r="X199" s="3"/>
      <c r="Y199" s="3"/>
      <c r="Z199" s="3"/>
      <c r="AA199" s="3"/>
      <c r="AB199" s="3"/>
      <c r="AC199" s="3"/>
      <c r="AD199" s="3"/>
    </row>
    <row r="200" spans="1:30" x14ac:dyDescent="0.2">
      <c r="A200" s="233"/>
      <c r="B200" s="38"/>
      <c r="C200" s="24"/>
      <c r="D200" s="24"/>
      <c r="E200" s="254" t="s">
        <v>191</v>
      </c>
      <c r="F200" s="254"/>
      <c r="G200" s="254"/>
      <c r="H200" s="254"/>
      <c r="I200" s="271">
        <v>2020</v>
      </c>
      <c r="J200" s="271"/>
      <c r="K200" s="271"/>
      <c r="L200" s="271">
        <v>2019</v>
      </c>
      <c r="M200" s="271"/>
      <c r="N200" s="271"/>
      <c r="P200" s="24"/>
      <c r="R200" s="3"/>
      <c r="S200" s="3"/>
      <c r="T200" s="3"/>
      <c r="U200" s="3"/>
      <c r="V200" s="3"/>
      <c r="W200" s="3"/>
      <c r="X200" s="3"/>
      <c r="Y200" s="3"/>
      <c r="Z200" s="3"/>
      <c r="AA200" s="3"/>
      <c r="AB200" s="3"/>
      <c r="AC200" s="3"/>
      <c r="AD200" s="3"/>
    </row>
    <row r="201" spans="1:30" x14ac:dyDescent="0.2">
      <c r="A201" s="233"/>
      <c r="B201" s="38"/>
      <c r="C201" s="24"/>
      <c r="D201" s="24"/>
      <c r="E201" s="524" t="s">
        <v>273</v>
      </c>
      <c r="F201" s="524"/>
      <c r="G201" s="524"/>
      <c r="H201" s="524"/>
      <c r="I201" s="244">
        <v>1391979.67</v>
      </c>
      <c r="J201" s="524"/>
      <c r="K201" s="524"/>
      <c r="L201" s="244">
        <v>1311461.78</v>
      </c>
      <c r="M201" s="524"/>
      <c r="N201" s="524"/>
      <c r="P201" s="24"/>
      <c r="R201" s="3"/>
      <c r="S201" s="3"/>
      <c r="T201" s="3"/>
      <c r="U201" s="3"/>
      <c r="V201" s="3"/>
      <c r="W201" s="3"/>
      <c r="X201" s="3"/>
      <c r="Y201" s="3"/>
      <c r="Z201" s="3"/>
      <c r="AA201" s="3"/>
      <c r="AB201" s="3"/>
      <c r="AC201" s="3"/>
      <c r="AD201" s="3"/>
    </row>
    <row r="202" spans="1:30" x14ac:dyDescent="0.2">
      <c r="A202" s="233"/>
      <c r="B202" s="38"/>
      <c r="C202" s="24"/>
      <c r="D202" s="24"/>
      <c r="E202" s="524" t="s">
        <v>275</v>
      </c>
      <c r="F202" s="524"/>
      <c r="G202" s="524"/>
      <c r="H202" s="524"/>
      <c r="I202" s="244">
        <v>0</v>
      </c>
      <c r="J202" s="524"/>
      <c r="K202" s="524"/>
      <c r="L202" s="244">
        <v>0</v>
      </c>
      <c r="M202" s="524"/>
      <c r="N202" s="524"/>
      <c r="P202" s="24"/>
      <c r="R202" s="3"/>
      <c r="S202" s="3"/>
      <c r="T202" s="3"/>
      <c r="U202" s="3"/>
      <c r="V202" s="3"/>
      <c r="W202" s="3"/>
      <c r="X202" s="3"/>
      <c r="Y202" s="3"/>
      <c r="Z202" s="3"/>
      <c r="AA202" s="3"/>
      <c r="AB202" s="3"/>
      <c r="AC202" s="3"/>
      <c r="AD202" s="3"/>
    </row>
    <row r="203" spans="1:30" x14ac:dyDescent="0.2">
      <c r="A203" s="233"/>
      <c r="B203" s="38"/>
      <c r="C203" s="24"/>
      <c r="D203" s="24"/>
      <c r="E203" s="250" t="s">
        <v>214</v>
      </c>
      <c r="F203" s="251"/>
      <c r="G203" s="251"/>
      <c r="H203" s="252"/>
      <c r="I203" s="498">
        <f>SUM(I201:K202)</f>
        <v>1391979.67</v>
      </c>
      <c r="J203" s="498"/>
      <c r="K203" s="498"/>
      <c r="L203" s="498">
        <f>SUM(L201:N202)</f>
        <v>1311461.78</v>
      </c>
      <c r="M203" s="498"/>
      <c r="N203" s="498"/>
      <c r="P203" s="24"/>
      <c r="R203" s="3"/>
      <c r="S203" s="3"/>
      <c r="T203" s="3"/>
      <c r="U203" s="3"/>
      <c r="V203" s="3"/>
      <c r="W203" s="3"/>
      <c r="X203" s="3"/>
      <c r="Y203" s="3"/>
      <c r="Z203" s="3"/>
      <c r="AA203" s="3"/>
      <c r="AB203" s="3"/>
      <c r="AC203" s="3"/>
      <c r="AD203" s="3"/>
    </row>
    <row r="204" spans="1:30" x14ac:dyDescent="0.2">
      <c r="A204" s="233"/>
      <c r="B204" s="38"/>
      <c r="C204" s="24"/>
      <c r="D204" s="24"/>
      <c r="E204" s="24"/>
      <c r="F204" s="24"/>
      <c r="G204" s="24"/>
      <c r="H204" s="24"/>
      <c r="I204" s="24"/>
      <c r="J204" s="24"/>
      <c r="K204" s="24"/>
      <c r="L204" s="24"/>
      <c r="M204" s="24"/>
      <c r="N204" s="24"/>
      <c r="O204" s="24"/>
      <c r="P204" s="24"/>
      <c r="R204" s="3"/>
      <c r="S204" s="3"/>
      <c r="T204" s="3"/>
      <c r="U204" s="3"/>
      <c r="V204" s="3"/>
      <c r="W204" s="3"/>
      <c r="X204" s="3"/>
      <c r="Y204" s="3"/>
      <c r="Z204" s="3"/>
      <c r="AA204" s="3"/>
      <c r="AB204" s="3"/>
      <c r="AC204" s="3"/>
      <c r="AD204" s="3"/>
    </row>
    <row r="205" spans="1:30" x14ac:dyDescent="0.2">
      <c r="A205" s="233"/>
      <c r="B205" s="41" t="s">
        <v>189</v>
      </c>
      <c r="C205" s="40" t="s">
        <v>215</v>
      </c>
      <c r="D205" s="24"/>
      <c r="E205" s="24"/>
      <c r="F205" s="24"/>
      <c r="G205" s="24"/>
      <c r="H205" s="24"/>
      <c r="I205" s="24"/>
      <c r="J205" s="24"/>
      <c r="K205" s="24"/>
      <c r="L205" s="24"/>
      <c r="M205" s="24"/>
      <c r="N205" s="24"/>
      <c r="O205" s="24"/>
      <c r="P205" s="24"/>
    </row>
    <row r="206" spans="1:30" x14ac:dyDescent="0.2">
      <c r="A206" s="233"/>
      <c r="B206" s="41"/>
      <c r="C206" s="40"/>
      <c r="D206" s="24"/>
      <c r="E206" s="24"/>
      <c r="F206" s="24"/>
      <c r="G206" s="24"/>
      <c r="H206" s="24"/>
      <c r="I206" s="24"/>
      <c r="J206" s="24"/>
      <c r="K206" s="24"/>
      <c r="L206" s="24"/>
      <c r="M206" s="24"/>
      <c r="N206" s="24"/>
      <c r="O206" s="24"/>
      <c r="P206" s="24"/>
    </row>
    <row r="207" spans="1:30" x14ac:dyDescent="0.2">
      <c r="A207" s="233"/>
      <c r="B207" s="38"/>
      <c r="C207" s="33" t="s">
        <v>216</v>
      </c>
      <c r="D207" s="24"/>
      <c r="E207" s="24"/>
      <c r="F207" s="24"/>
      <c r="G207" s="24"/>
      <c r="H207" s="24"/>
      <c r="I207" s="24"/>
      <c r="J207" s="24"/>
      <c r="K207" s="24"/>
      <c r="L207" s="24"/>
      <c r="M207" s="24"/>
      <c r="N207" s="24"/>
      <c r="O207" s="24"/>
      <c r="P207" s="24"/>
      <c r="S207" s="3"/>
      <c r="T207" s="3"/>
      <c r="U207" s="3"/>
      <c r="V207" s="3"/>
      <c r="W207" s="3"/>
      <c r="X207" s="3"/>
      <c r="Y207" s="3"/>
      <c r="Z207" s="3"/>
      <c r="AA207" s="3"/>
      <c r="AB207" s="3"/>
      <c r="AC207" s="3"/>
      <c r="AD207" s="3"/>
    </row>
    <row r="208" spans="1:30" x14ac:dyDescent="0.2">
      <c r="A208" s="233"/>
      <c r="B208" s="38"/>
      <c r="C208" s="24"/>
      <c r="D208" s="24"/>
      <c r="E208" s="24"/>
      <c r="F208" s="24"/>
      <c r="G208" s="24"/>
      <c r="H208" s="24"/>
      <c r="I208" s="24"/>
      <c r="J208" s="24"/>
      <c r="K208" s="24"/>
      <c r="L208" s="24"/>
      <c r="M208" s="24"/>
      <c r="N208" s="24"/>
      <c r="O208" s="24"/>
      <c r="P208" s="24"/>
      <c r="S208" s="3"/>
      <c r="T208" s="3"/>
      <c r="U208" s="3"/>
      <c r="V208" s="3"/>
      <c r="W208" s="3"/>
      <c r="X208" s="3"/>
      <c r="Y208" s="3"/>
      <c r="Z208" s="3"/>
      <c r="AA208" s="3"/>
      <c r="AB208" s="3"/>
      <c r="AC208" s="3"/>
      <c r="AD208" s="3"/>
    </row>
    <row r="209" spans="1:30" x14ac:dyDescent="0.2">
      <c r="A209" s="233"/>
      <c r="B209" s="38"/>
      <c r="C209" s="24"/>
      <c r="D209" s="280" t="s">
        <v>191</v>
      </c>
      <c r="E209" s="281"/>
      <c r="F209" s="281"/>
      <c r="G209" s="281"/>
      <c r="H209" s="281"/>
      <c r="I209" s="281"/>
      <c r="J209" s="281"/>
      <c r="K209" s="281"/>
      <c r="L209" s="282"/>
      <c r="M209" s="255" t="s">
        <v>195</v>
      </c>
      <c r="N209" s="256"/>
      <c r="O209" s="257"/>
      <c r="S209" s="3"/>
      <c r="T209" s="3"/>
      <c r="U209" s="3"/>
      <c r="V209" s="3"/>
      <c r="W209" s="3"/>
      <c r="X209" s="3"/>
      <c r="Y209" s="3"/>
      <c r="Z209" s="3"/>
      <c r="AA209" s="3"/>
      <c r="AB209" s="3"/>
      <c r="AC209" s="3"/>
      <c r="AD209" s="3"/>
    </row>
    <row r="210" spans="1:30" x14ac:dyDescent="0.2">
      <c r="A210" s="233"/>
      <c r="B210" s="38"/>
      <c r="C210" s="24"/>
      <c r="D210" s="524" t="s">
        <v>276</v>
      </c>
      <c r="E210" s="524"/>
      <c r="F210" s="524"/>
      <c r="G210" s="524"/>
      <c r="H210" s="524"/>
      <c r="I210" s="524"/>
      <c r="J210" s="524"/>
      <c r="K210" s="524"/>
      <c r="L210" s="524"/>
      <c r="M210" s="244">
        <v>0</v>
      </c>
      <c r="N210" s="524"/>
      <c r="O210" s="524"/>
      <c r="S210" s="3"/>
      <c r="T210" s="3"/>
      <c r="U210" s="3"/>
      <c r="V210" s="3"/>
      <c r="W210" s="3"/>
      <c r="X210" s="3"/>
      <c r="Y210" s="3"/>
      <c r="Z210" s="3"/>
      <c r="AA210" s="3"/>
      <c r="AB210" s="3"/>
      <c r="AC210" s="3"/>
      <c r="AD210" s="3"/>
    </row>
    <row r="211" spans="1:30" x14ac:dyDescent="0.2">
      <c r="A211" s="233"/>
      <c r="B211" s="38"/>
      <c r="C211" s="24"/>
      <c r="D211" s="524" t="s">
        <v>277</v>
      </c>
      <c r="E211" s="524"/>
      <c r="F211" s="524"/>
      <c r="G211" s="524"/>
      <c r="H211" s="524"/>
      <c r="I211" s="524"/>
      <c r="J211" s="524"/>
      <c r="K211" s="524"/>
      <c r="L211" s="524"/>
      <c r="M211" s="244">
        <v>1223671.46</v>
      </c>
      <c r="N211" s="524"/>
      <c r="O211" s="524"/>
      <c r="S211" s="3"/>
      <c r="T211" s="3"/>
      <c r="U211" s="3"/>
      <c r="V211" s="3"/>
      <c r="W211" s="3"/>
      <c r="X211" s="3"/>
      <c r="Y211" s="3"/>
      <c r="Z211" s="3"/>
      <c r="AA211" s="3"/>
      <c r="AB211" s="3"/>
      <c r="AC211" s="3"/>
      <c r="AD211" s="3"/>
    </row>
    <row r="212" spans="1:30" x14ac:dyDescent="0.2">
      <c r="A212" s="233"/>
      <c r="B212" s="38"/>
      <c r="C212" s="24"/>
      <c r="D212" s="524" t="s">
        <v>278</v>
      </c>
      <c r="E212" s="524"/>
      <c r="F212" s="524"/>
      <c r="G212" s="524"/>
      <c r="H212" s="524"/>
      <c r="I212" s="524"/>
      <c r="J212" s="524"/>
      <c r="K212" s="524"/>
      <c r="L212" s="524"/>
      <c r="M212" s="244">
        <v>0</v>
      </c>
      <c r="N212" s="524"/>
      <c r="O212" s="524"/>
      <c r="S212" s="3"/>
      <c r="T212" s="3"/>
      <c r="U212" s="3"/>
      <c r="V212" s="3"/>
      <c r="W212" s="3"/>
      <c r="X212" s="3"/>
      <c r="Y212" s="3"/>
      <c r="Z212" s="3"/>
      <c r="AA212" s="3"/>
      <c r="AB212" s="3"/>
      <c r="AC212" s="3"/>
      <c r="AD212" s="3"/>
    </row>
    <row r="213" spans="1:30" x14ac:dyDescent="0.2">
      <c r="A213" s="233"/>
      <c r="B213" s="38"/>
      <c r="C213" s="24"/>
      <c r="D213" s="524" t="s">
        <v>279</v>
      </c>
      <c r="E213" s="524"/>
      <c r="F213" s="524"/>
      <c r="G213" s="524"/>
      <c r="H213" s="524"/>
      <c r="I213" s="524"/>
      <c r="J213" s="524"/>
      <c r="K213" s="524"/>
      <c r="L213" s="524"/>
      <c r="M213" s="244">
        <v>0</v>
      </c>
      <c r="N213" s="524"/>
      <c r="O213" s="524"/>
      <c r="S213" s="3"/>
      <c r="T213" s="3"/>
      <c r="U213" s="3"/>
      <c r="V213" s="3"/>
      <c r="W213" s="3"/>
      <c r="X213" s="3"/>
      <c r="Y213" s="3"/>
      <c r="Z213" s="3"/>
      <c r="AA213" s="3"/>
      <c r="AB213" s="3"/>
      <c r="AC213" s="3"/>
      <c r="AD213" s="3"/>
    </row>
    <row r="214" spans="1:30" x14ac:dyDescent="0.2">
      <c r="A214" s="233"/>
      <c r="B214" s="38"/>
      <c r="C214" s="24"/>
      <c r="D214" s="524" t="s">
        <v>280</v>
      </c>
      <c r="E214" s="524"/>
      <c r="F214" s="524"/>
      <c r="G214" s="524"/>
      <c r="H214" s="524"/>
      <c r="I214" s="524"/>
      <c r="J214" s="524"/>
      <c r="K214" s="524"/>
      <c r="L214" s="524"/>
      <c r="M214" s="244">
        <v>0</v>
      </c>
      <c r="N214" s="524"/>
      <c r="O214" s="524"/>
      <c r="S214" s="3"/>
      <c r="T214" s="3"/>
      <c r="U214" s="3"/>
      <c r="V214" s="3"/>
      <c r="W214" s="3"/>
      <c r="X214" s="3"/>
      <c r="Y214" s="3"/>
      <c r="Z214" s="3"/>
      <c r="AA214" s="3"/>
      <c r="AB214" s="3"/>
      <c r="AC214" s="3"/>
      <c r="AD214" s="3"/>
    </row>
    <row r="215" spans="1:30" x14ac:dyDescent="0.2">
      <c r="A215" s="233"/>
      <c r="B215" s="38"/>
      <c r="C215" s="24"/>
      <c r="D215" s="541" t="s">
        <v>274</v>
      </c>
      <c r="E215" s="542"/>
      <c r="F215" s="542"/>
      <c r="G215" s="542"/>
      <c r="H215" s="542"/>
      <c r="I215" s="542"/>
      <c r="J215" s="542"/>
      <c r="K215" s="542"/>
      <c r="L215" s="543"/>
      <c r="M215" s="512">
        <f>SUM(M210:O214)</f>
        <v>1223671.46</v>
      </c>
      <c r="N215" s="513"/>
      <c r="O215" s="514"/>
      <c r="S215" s="3"/>
      <c r="T215" s="3"/>
      <c r="U215" s="3"/>
      <c r="V215" s="3"/>
      <c r="W215" s="3"/>
      <c r="X215" s="3"/>
      <c r="Y215" s="3"/>
      <c r="Z215" s="3"/>
      <c r="AA215" s="3"/>
      <c r="AB215" s="3"/>
      <c r="AC215" s="3"/>
      <c r="AD215" s="3"/>
    </row>
    <row r="216" spans="1:30" x14ac:dyDescent="0.2">
      <c r="A216" s="233"/>
      <c r="B216" s="38"/>
      <c r="C216" s="24"/>
      <c r="D216" s="24"/>
      <c r="E216" s="24"/>
      <c r="F216" s="24"/>
      <c r="G216" s="24"/>
      <c r="H216" s="24"/>
      <c r="I216" s="24"/>
      <c r="J216" s="24"/>
      <c r="K216" s="24"/>
      <c r="L216" s="24"/>
      <c r="M216" s="24"/>
      <c r="N216" s="24"/>
      <c r="O216" s="24"/>
      <c r="P216" s="24"/>
      <c r="S216" s="3"/>
      <c r="T216" s="3"/>
      <c r="U216" s="3"/>
      <c r="V216" s="3"/>
      <c r="W216" s="3"/>
      <c r="X216" s="3"/>
      <c r="Y216" s="3"/>
      <c r="Z216" s="3"/>
      <c r="AA216" s="3"/>
      <c r="AB216" s="3"/>
      <c r="AC216" s="3"/>
      <c r="AD216" s="3"/>
    </row>
    <row r="217" spans="1:30" x14ac:dyDescent="0.2">
      <c r="A217" s="233"/>
      <c r="B217" s="38"/>
      <c r="C217" s="40" t="s">
        <v>217</v>
      </c>
      <c r="D217" s="32"/>
      <c r="E217" s="32"/>
      <c r="F217" s="32"/>
      <c r="G217" s="32"/>
      <c r="H217" s="32"/>
      <c r="I217" s="32"/>
      <c r="J217" s="32"/>
      <c r="K217" s="32"/>
      <c r="L217" s="32"/>
      <c r="M217" s="32"/>
      <c r="N217" s="32"/>
      <c r="O217" s="32"/>
      <c r="P217" s="32"/>
    </row>
    <row r="218" spans="1:30" x14ac:dyDescent="0.2">
      <c r="A218" s="233"/>
      <c r="B218" s="38"/>
      <c r="C218" s="40"/>
      <c r="D218" s="32"/>
      <c r="E218" s="32"/>
      <c r="F218" s="32"/>
      <c r="G218" s="32"/>
      <c r="H218" s="32"/>
      <c r="I218" s="32"/>
      <c r="J218" s="32"/>
      <c r="K218" s="32"/>
      <c r="L218" s="32"/>
      <c r="M218" s="32"/>
      <c r="N218" s="32"/>
      <c r="O218" s="32"/>
      <c r="P218" s="32"/>
    </row>
    <row r="219" spans="1:30" ht="12" customHeight="1" x14ac:dyDescent="0.2">
      <c r="A219" s="233"/>
      <c r="B219" s="38"/>
      <c r="C219" s="246" t="s">
        <v>218</v>
      </c>
      <c r="D219" s="246"/>
      <c r="E219" s="246"/>
      <c r="F219" s="246"/>
      <c r="G219" s="246"/>
      <c r="H219" s="246"/>
      <c r="I219" s="246"/>
      <c r="J219" s="246"/>
      <c r="K219" s="246"/>
      <c r="L219" s="246"/>
      <c r="M219" s="246"/>
      <c r="N219" s="246"/>
      <c r="O219" s="246"/>
      <c r="P219" s="246"/>
    </row>
    <row r="220" spans="1:30" x14ac:dyDescent="0.2">
      <c r="A220" s="233"/>
      <c r="B220" s="38"/>
      <c r="C220" s="246"/>
      <c r="D220" s="246"/>
      <c r="E220" s="246"/>
      <c r="F220" s="246"/>
      <c r="G220" s="246"/>
      <c r="H220" s="246"/>
      <c r="I220" s="246"/>
      <c r="J220" s="246"/>
      <c r="K220" s="246"/>
      <c r="L220" s="246"/>
      <c r="M220" s="246"/>
      <c r="N220" s="246"/>
      <c r="O220" s="246"/>
      <c r="P220" s="246"/>
    </row>
    <row r="221" spans="1:30" x14ac:dyDescent="0.2">
      <c r="A221" s="233"/>
      <c r="B221" s="38"/>
      <c r="C221" s="246"/>
      <c r="D221" s="246"/>
      <c r="E221" s="246"/>
      <c r="F221" s="246"/>
      <c r="G221" s="246"/>
      <c r="H221" s="246"/>
      <c r="I221" s="246"/>
      <c r="J221" s="246"/>
      <c r="K221" s="246"/>
      <c r="L221" s="246"/>
      <c r="M221" s="246"/>
      <c r="N221" s="246"/>
      <c r="O221" s="246"/>
      <c r="P221" s="246"/>
    </row>
    <row r="222" spans="1:30" x14ac:dyDescent="0.2">
      <c r="A222" s="233"/>
      <c r="B222" s="38"/>
      <c r="C222" s="32"/>
      <c r="D222" s="32"/>
      <c r="E222" s="32"/>
      <c r="F222" s="32"/>
      <c r="G222" s="32"/>
      <c r="H222" s="32"/>
      <c r="I222" s="32"/>
      <c r="J222" s="32"/>
      <c r="K222" s="32"/>
      <c r="L222" s="32"/>
      <c r="M222" s="32"/>
      <c r="N222" s="32"/>
      <c r="O222" s="32"/>
      <c r="P222" s="32"/>
    </row>
    <row r="223" spans="1:30" x14ac:dyDescent="0.2">
      <c r="A223" s="233"/>
      <c r="B223" s="38"/>
      <c r="C223" s="40" t="s">
        <v>219</v>
      </c>
      <c r="D223" s="32"/>
      <c r="E223" s="32"/>
      <c r="F223" s="32"/>
      <c r="G223" s="32"/>
      <c r="H223" s="32"/>
      <c r="I223" s="32"/>
      <c r="J223" s="32"/>
      <c r="K223" s="32"/>
      <c r="L223" s="32"/>
      <c r="M223" s="32"/>
      <c r="N223" s="32"/>
      <c r="O223" s="32"/>
      <c r="P223" s="32"/>
    </row>
    <row r="224" spans="1:30" x14ac:dyDescent="0.2">
      <c r="A224" s="233"/>
      <c r="B224" s="38"/>
      <c r="C224" s="40"/>
      <c r="D224" s="32"/>
      <c r="E224" s="32"/>
      <c r="F224" s="32"/>
      <c r="G224" s="32"/>
      <c r="H224" s="32"/>
      <c r="I224" s="32"/>
      <c r="J224" s="32"/>
      <c r="K224" s="32"/>
      <c r="L224" s="32"/>
      <c r="M224" s="32"/>
      <c r="N224" s="32"/>
      <c r="O224" s="32"/>
      <c r="P224" s="32"/>
    </row>
    <row r="225" spans="1:16" ht="12" customHeight="1" x14ac:dyDescent="0.2">
      <c r="A225" s="233"/>
      <c r="B225" s="38"/>
      <c r="C225" s="246" t="s">
        <v>220</v>
      </c>
      <c r="D225" s="246"/>
      <c r="E225" s="246"/>
      <c r="F225" s="246"/>
      <c r="G225" s="246"/>
      <c r="H225" s="246"/>
      <c r="I225" s="246"/>
      <c r="J225" s="246"/>
      <c r="K225" s="246"/>
      <c r="L225" s="246"/>
      <c r="M225" s="246"/>
      <c r="N225" s="246"/>
      <c r="O225" s="246"/>
      <c r="P225" s="246"/>
    </row>
    <row r="226" spans="1:16" x14ac:dyDescent="0.2">
      <c r="A226" s="233"/>
      <c r="B226" s="38"/>
      <c r="C226" s="246"/>
      <c r="D226" s="246"/>
      <c r="E226" s="246"/>
      <c r="F226" s="246"/>
      <c r="G226" s="246"/>
      <c r="H226" s="246"/>
      <c r="I226" s="246"/>
      <c r="J226" s="246"/>
      <c r="K226" s="246"/>
      <c r="L226" s="246"/>
      <c r="M226" s="246"/>
      <c r="N226" s="246"/>
      <c r="O226" s="246"/>
      <c r="P226" s="246"/>
    </row>
    <row r="227" spans="1:16" x14ac:dyDescent="0.2">
      <c r="A227" s="233"/>
      <c r="B227" s="38"/>
      <c r="C227" s="246"/>
      <c r="D227" s="246"/>
      <c r="E227" s="246"/>
      <c r="F227" s="246"/>
      <c r="G227" s="246"/>
      <c r="H227" s="246"/>
      <c r="I227" s="246"/>
      <c r="J227" s="246"/>
      <c r="K227" s="246"/>
      <c r="L227" s="246"/>
      <c r="M227" s="246"/>
      <c r="N227" s="246"/>
      <c r="O227" s="246"/>
      <c r="P227" s="246"/>
    </row>
    <row r="228" spans="1:16" x14ac:dyDescent="0.2">
      <c r="A228" s="233"/>
      <c r="B228" s="38"/>
      <c r="C228" s="32"/>
      <c r="D228" s="32"/>
      <c r="E228" s="32"/>
      <c r="F228" s="32"/>
      <c r="G228" s="32"/>
      <c r="H228" s="32"/>
      <c r="I228" s="32"/>
      <c r="J228" s="32"/>
      <c r="K228" s="32"/>
      <c r="L228" s="32"/>
      <c r="M228" s="32"/>
      <c r="N228" s="32"/>
      <c r="O228" s="32"/>
      <c r="P228" s="32"/>
    </row>
    <row r="229" spans="1:16" x14ac:dyDescent="0.2">
      <c r="A229" s="233"/>
      <c r="B229" s="38"/>
      <c r="C229" s="40" t="s">
        <v>221</v>
      </c>
      <c r="D229" s="32"/>
      <c r="E229" s="32"/>
      <c r="F229" s="32"/>
      <c r="G229" s="32"/>
      <c r="H229" s="32"/>
      <c r="I229" s="32"/>
      <c r="J229" s="32"/>
      <c r="K229" s="32"/>
      <c r="L229" s="32"/>
      <c r="M229" s="32"/>
      <c r="N229" s="32"/>
      <c r="O229" s="32"/>
      <c r="P229" s="32"/>
    </row>
    <row r="230" spans="1:16" x14ac:dyDescent="0.2">
      <c r="A230" s="233"/>
      <c r="B230" s="38"/>
      <c r="C230" s="40"/>
      <c r="D230" s="32"/>
      <c r="E230" s="32"/>
      <c r="F230" s="32"/>
      <c r="G230" s="32"/>
      <c r="H230" s="32"/>
      <c r="I230" s="32"/>
      <c r="J230" s="32"/>
      <c r="K230" s="32"/>
      <c r="L230" s="32"/>
      <c r="M230" s="32"/>
      <c r="N230" s="32"/>
      <c r="O230" s="32"/>
      <c r="P230" s="32"/>
    </row>
    <row r="231" spans="1:16" ht="12" customHeight="1" x14ac:dyDescent="0.2">
      <c r="A231" s="233"/>
      <c r="B231" s="38"/>
      <c r="C231" s="325" t="s">
        <v>440</v>
      </c>
      <c r="D231" s="325"/>
      <c r="E231" s="325"/>
      <c r="F231" s="325"/>
      <c r="G231" s="325"/>
      <c r="H231" s="325"/>
      <c r="I231" s="325"/>
      <c r="J231" s="325"/>
      <c r="K231" s="325"/>
      <c r="L231" s="325"/>
      <c r="M231" s="325"/>
      <c r="N231" s="325"/>
      <c r="O231" s="325"/>
      <c r="P231" s="325"/>
    </row>
    <row r="232" spans="1:16" x14ac:dyDescent="0.2">
      <c r="A232" s="233"/>
      <c r="B232" s="38"/>
      <c r="C232" s="325"/>
      <c r="D232" s="325"/>
      <c r="E232" s="325"/>
      <c r="F232" s="325"/>
      <c r="G232" s="325"/>
      <c r="H232" s="325"/>
      <c r="I232" s="325"/>
      <c r="J232" s="325"/>
      <c r="K232" s="325"/>
      <c r="L232" s="325"/>
      <c r="M232" s="325"/>
      <c r="N232" s="325"/>
      <c r="O232" s="325"/>
      <c r="P232" s="325"/>
    </row>
    <row r="233" spans="1:16" x14ac:dyDescent="0.2">
      <c r="A233" s="233"/>
      <c r="B233" s="38"/>
      <c r="C233" s="32"/>
      <c r="D233" s="32"/>
      <c r="E233" s="32"/>
      <c r="F233" s="32"/>
      <c r="G233" s="32"/>
      <c r="H233" s="32"/>
      <c r="I233" s="32"/>
      <c r="J233" s="32"/>
      <c r="K233" s="32"/>
      <c r="L233" s="32"/>
      <c r="M233" s="32"/>
      <c r="N233" s="32"/>
      <c r="O233" s="32"/>
      <c r="P233" s="32"/>
    </row>
    <row r="234" spans="1:16" x14ac:dyDescent="0.2">
      <c r="A234" s="233"/>
      <c r="B234" s="38"/>
      <c r="C234" s="40" t="s">
        <v>222</v>
      </c>
      <c r="D234" s="32"/>
      <c r="E234" s="32"/>
      <c r="F234" s="32"/>
      <c r="G234" s="32"/>
      <c r="H234" s="32"/>
      <c r="I234" s="32"/>
      <c r="J234" s="32"/>
      <c r="K234" s="32"/>
      <c r="L234" s="32"/>
      <c r="M234" s="32"/>
      <c r="N234" s="32"/>
      <c r="O234" s="32"/>
      <c r="P234" s="32"/>
    </row>
    <row r="235" spans="1:16" x14ac:dyDescent="0.2">
      <c r="A235" s="233"/>
      <c r="B235" s="38"/>
      <c r="C235" s="40"/>
      <c r="D235" s="32"/>
      <c r="E235" s="32"/>
      <c r="F235" s="32"/>
      <c r="G235" s="32"/>
      <c r="H235" s="32"/>
      <c r="I235" s="32"/>
      <c r="J235" s="32"/>
      <c r="K235" s="32"/>
      <c r="L235" s="32"/>
      <c r="M235" s="32"/>
      <c r="N235" s="32"/>
      <c r="O235" s="32"/>
      <c r="P235" s="32"/>
    </row>
    <row r="236" spans="1:16" ht="12" customHeight="1" x14ac:dyDescent="0.2">
      <c r="A236" s="233"/>
      <c r="B236" s="38"/>
      <c r="C236" s="359" t="s">
        <v>441</v>
      </c>
      <c r="D236" s="359"/>
      <c r="E236" s="359"/>
      <c r="F236" s="359"/>
      <c r="G236" s="359"/>
      <c r="H236" s="359"/>
      <c r="I236" s="359"/>
      <c r="J236" s="359"/>
      <c r="K236" s="359"/>
      <c r="L236" s="359"/>
      <c r="M236" s="359"/>
      <c r="N236" s="359"/>
      <c r="O236" s="359"/>
      <c r="P236" s="359"/>
    </row>
    <row r="237" spans="1:16" x14ac:dyDescent="0.2">
      <c r="A237" s="233"/>
      <c r="B237" s="38"/>
      <c r="C237" s="24"/>
      <c r="D237" s="24"/>
      <c r="E237" s="24"/>
      <c r="F237" s="24"/>
      <c r="G237" s="24"/>
      <c r="H237" s="24"/>
      <c r="I237" s="24"/>
      <c r="J237" s="24"/>
      <c r="K237" s="24"/>
      <c r="L237" s="24"/>
      <c r="M237" s="24"/>
      <c r="N237" s="24"/>
      <c r="O237" s="24"/>
      <c r="P237" s="24"/>
    </row>
    <row r="238" spans="1:16" x14ac:dyDescent="0.2">
      <c r="A238" s="233"/>
      <c r="B238" s="41" t="s">
        <v>189</v>
      </c>
      <c r="C238" s="40" t="s">
        <v>223</v>
      </c>
      <c r="D238" s="24"/>
      <c r="E238" s="24"/>
      <c r="F238" s="24"/>
      <c r="G238" s="24"/>
      <c r="H238" s="24"/>
      <c r="I238" s="24"/>
      <c r="J238" s="24"/>
      <c r="K238" s="24"/>
      <c r="L238" s="24"/>
      <c r="M238" s="24"/>
      <c r="N238" s="24"/>
      <c r="O238" s="24"/>
      <c r="P238" s="24"/>
    </row>
    <row r="239" spans="1:16" x14ac:dyDescent="0.2">
      <c r="A239" s="233"/>
      <c r="B239" s="41"/>
      <c r="C239" s="40"/>
      <c r="D239" s="24"/>
      <c r="E239" s="24"/>
      <c r="F239" s="24"/>
      <c r="G239" s="24"/>
      <c r="H239" s="24"/>
      <c r="I239" s="24"/>
      <c r="J239" s="24"/>
      <c r="K239" s="24"/>
      <c r="L239" s="24"/>
      <c r="M239" s="24"/>
      <c r="N239" s="24"/>
      <c r="O239" s="24"/>
      <c r="P239" s="24"/>
    </row>
    <row r="240" spans="1:16" x14ac:dyDescent="0.2">
      <c r="A240" s="233"/>
      <c r="B240" s="38"/>
      <c r="C240" s="36" t="s">
        <v>224</v>
      </c>
      <c r="D240" s="24"/>
      <c r="E240" s="24"/>
      <c r="F240" s="24"/>
      <c r="G240" s="24"/>
      <c r="H240" s="24"/>
      <c r="I240" s="24"/>
      <c r="J240" s="24"/>
      <c r="K240" s="24"/>
      <c r="L240" s="24"/>
      <c r="M240" s="24"/>
      <c r="N240" s="24"/>
      <c r="O240" s="24"/>
      <c r="P240" s="24"/>
    </row>
    <row r="241" spans="1:16" x14ac:dyDescent="0.2">
      <c r="A241" s="233"/>
      <c r="B241" s="38"/>
      <c r="C241" s="24"/>
      <c r="D241" s="24"/>
      <c r="E241" s="24"/>
      <c r="F241" s="24"/>
      <c r="G241" s="24"/>
      <c r="H241" s="24"/>
      <c r="I241" s="24"/>
      <c r="J241" s="24"/>
      <c r="K241" s="24"/>
      <c r="L241" s="24"/>
      <c r="M241" s="24"/>
      <c r="N241" s="24"/>
      <c r="O241" s="24"/>
      <c r="P241" s="24"/>
    </row>
    <row r="242" spans="1:16" x14ac:dyDescent="0.2">
      <c r="A242" s="233"/>
      <c r="B242" s="38"/>
      <c r="C242" s="24"/>
      <c r="D242" s="280" t="s">
        <v>191</v>
      </c>
      <c r="E242" s="281"/>
      <c r="F242" s="281"/>
      <c r="G242" s="281"/>
      <c r="H242" s="281"/>
      <c r="I242" s="281"/>
      <c r="J242" s="281"/>
      <c r="K242" s="281"/>
      <c r="L242" s="282"/>
      <c r="M242" s="255">
        <v>2020</v>
      </c>
      <c r="N242" s="256"/>
      <c r="O242" s="257"/>
    </row>
    <row r="243" spans="1:16" x14ac:dyDescent="0.2">
      <c r="A243" s="233"/>
      <c r="B243" s="38"/>
      <c r="C243" s="24"/>
      <c r="D243" s="318" t="s">
        <v>281</v>
      </c>
      <c r="E243" s="319"/>
      <c r="F243" s="319"/>
      <c r="G243" s="319"/>
      <c r="H243" s="319"/>
      <c r="I243" s="319"/>
      <c r="J243" s="319"/>
      <c r="K243" s="319"/>
      <c r="L243" s="320"/>
      <c r="M243" s="283">
        <v>0</v>
      </c>
      <c r="N243" s="546"/>
      <c r="O243" s="547"/>
    </row>
    <row r="244" spans="1:16" x14ac:dyDescent="0.2">
      <c r="A244" s="233"/>
      <c r="B244" s="38"/>
      <c r="C244" s="24"/>
      <c r="D244" s="250" t="s">
        <v>225</v>
      </c>
      <c r="E244" s="251"/>
      <c r="F244" s="251"/>
      <c r="G244" s="251"/>
      <c r="H244" s="251"/>
      <c r="I244" s="251"/>
      <c r="J244" s="251"/>
      <c r="K244" s="251"/>
      <c r="L244" s="252"/>
      <c r="M244" s="495">
        <f>SUM(M243)</f>
        <v>0</v>
      </c>
      <c r="N244" s="496"/>
      <c r="O244" s="497"/>
    </row>
    <row r="245" spans="1:16" x14ac:dyDescent="0.2">
      <c r="A245" s="233"/>
      <c r="B245" s="38"/>
      <c r="C245" s="24"/>
      <c r="D245" s="24"/>
      <c r="E245" s="24"/>
      <c r="F245" s="24"/>
      <c r="G245" s="24"/>
      <c r="H245" s="24"/>
      <c r="I245" s="24"/>
      <c r="J245" s="24"/>
      <c r="K245" s="24"/>
      <c r="L245" s="24"/>
      <c r="M245" s="24"/>
      <c r="N245" s="24"/>
      <c r="O245" s="24"/>
      <c r="P245" s="24"/>
    </row>
    <row r="246" spans="1:16" x14ac:dyDescent="0.2">
      <c r="A246" s="38"/>
      <c r="B246" s="13" t="s">
        <v>55</v>
      </c>
      <c r="C246" s="39" t="s">
        <v>56</v>
      </c>
      <c r="D246" s="38"/>
      <c r="E246" s="38"/>
      <c r="F246" s="38"/>
      <c r="G246" s="38"/>
      <c r="H246" s="38"/>
      <c r="I246" s="38"/>
      <c r="J246" s="38"/>
      <c r="K246" s="38"/>
      <c r="L246" s="38"/>
      <c r="M246" s="38"/>
      <c r="N246" s="38"/>
      <c r="O246" s="38"/>
      <c r="P246" s="38"/>
    </row>
    <row r="247" spans="1:16" x14ac:dyDescent="0.2">
      <c r="A247" s="38"/>
      <c r="B247" s="13"/>
      <c r="C247" s="39"/>
      <c r="D247" s="38"/>
      <c r="E247" s="38"/>
      <c r="F247" s="38"/>
      <c r="G247" s="38"/>
      <c r="H247" s="38"/>
      <c r="I247" s="38"/>
      <c r="J247" s="38"/>
      <c r="K247" s="38"/>
      <c r="L247" s="38"/>
      <c r="M247" s="38"/>
      <c r="N247" s="38"/>
      <c r="O247" s="38"/>
      <c r="P247" s="38"/>
    </row>
    <row r="248" spans="1:16" x14ac:dyDescent="0.2">
      <c r="A248" s="23"/>
      <c r="B248" s="23"/>
      <c r="C248" s="13" t="s">
        <v>1</v>
      </c>
      <c r="D248" s="23"/>
      <c r="E248" s="23"/>
      <c r="F248" s="23"/>
      <c r="G248" s="23"/>
      <c r="H248" s="23"/>
      <c r="I248" s="23"/>
      <c r="J248" s="23"/>
      <c r="K248" s="23"/>
      <c r="L248" s="23"/>
      <c r="M248" s="23"/>
      <c r="N248" s="23"/>
      <c r="O248" s="23"/>
      <c r="P248" s="23"/>
    </row>
    <row r="249" spans="1:16" x14ac:dyDescent="0.2">
      <c r="A249" s="23"/>
      <c r="B249" s="23"/>
      <c r="C249" s="13"/>
      <c r="D249" s="23"/>
      <c r="E249" s="23"/>
      <c r="F249" s="23"/>
      <c r="G249" s="23"/>
      <c r="H249" s="23"/>
      <c r="I249" s="23"/>
      <c r="J249" s="23"/>
      <c r="K249" s="23"/>
      <c r="L249" s="23"/>
      <c r="M249" s="23"/>
      <c r="N249" s="23"/>
      <c r="O249" s="23"/>
      <c r="P249" s="23"/>
    </row>
    <row r="250" spans="1:16" s="3" customFormat="1" ht="11.25" x14ac:dyDescent="0.2">
      <c r="A250" s="215"/>
      <c r="B250" s="25" t="s">
        <v>83</v>
      </c>
      <c r="C250" s="4" t="s">
        <v>430</v>
      </c>
      <c r="D250" s="4"/>
      <c r="E250" s="4"/>
      <c r="F250" s="4"/>
      <c r="G250" s="4"/>
      <c r="H250" s="4"/>
      <c r="I250" s="4"/>
      <c r="J250" s="4"/>
      <c r="K250" s="4"/>
      <c r="L250" s="4"/>
      <c r="M250" s="4"/>
      <c r="N250" s="4"/>
      <c r="O250" s="186"/>
      <c r="P250" s="186"/>
    </row>
    <row r="251" spans="1:16" s="3" customFormat="1" ht="11.25" x14ac:dyDescent="0.2">
      <c r="A251" s="215"/>
      <c r="B251" s="25"/>
      <c r="C251" s="4" t="s">
        <v>429</v>
      </c>
      <c r="D251" s="4"/>
      <c r="E251" s="4"/>
      <c r="F251" s="4"/>
      <c r="G251" s="4"/>
      <c r="H251" s="4"/>
      <c r="I251" s="4"/>
      <c r="J251" s="4"/>
      <c r="K251" s="4"/>
      <c r="L251" s="4"/>
      <c r="M251" s="4"/>
      <c r="N251" s="4"/>
      <c r="O251" s="186"/>
      <c r="P251" s="186"/>
    </row>
    <row r="252" spans="1:16" s="3" customFormat="1" ht="11.25" x14ac:dyDescent="0.2">
      <c r="B252" s="25"/>
      <c r="C252" s="4" t="s">
        <v>428</v>
      </c>
      <c r="D252" s="4"/>
      <c r="E252" s="4"/>
      <c r="F252" s="4"/>
      <c r="G252" s="4"/>
      <c r="H252" s="4"/>
      <c r="I252" s="4"/>
      <c r="J252" s="4"/>
      <c r="K252" s="4"/>
      <c r="L252" s="4"/>
      <c r="M252" s="4"/>
      <c r="N252" s="4"/>
      <c r="O252" s="186"/>
      <c r="P252" s="186"/>
    </row>
    <row r="253" spans="1:16" s="3" customFormat="1" ht="11.25" x14ac:dyDescent="0.2">
      <c r="A253" s="213"/>
      <c r="B253" s="232"/>
      <c r="C253" s="213"/>
      <c r="D253" s="213"/>
      <c r="E253" s="213"/>
      <c r="F253" s="213"/>
      <c r="G253" s="213"/>
      <c r="H253" s="213"/>
      <c r="I253" s="213"/>
      <c r="J253" s="213"/>
      <c r="K253" s="213"/>
      <c r="L253" s="213"/>
      <c r="M253" s="213"/>
      <c r="N253" s="213"/>
      <c r="O253" s="231"/>
      <c r="P253" s="231"/>
    </row>
    <row r="254" spans="1:16" s="3" customFormat="1" ht="11.25" x14ac:dyDescent="0.2">
      <c r="B254" s="34"/>
      <c r="C254" s="230" t="s">
        <v>427</v>
      </c>
      <c r="D254" s="230"/>
      <c r="E254" s="230"/>
      <c r="F254" s="230"/>
      <c r="G254" s="230"/>
      <c r="H254" s="230"/>
      <c r="I254" s="230"/>
      <c r="J254" s="230"/>
      <c r="K254" s="230"/>
      <c r="L254" s="230"/>
      <c r="M254" s="230"/>
      <c r="N254" s="230"/>
      <c r="O254" s="229"/>
      <c r="P254" s="213"/>
    </row>
    <row r="255" spans="1:16" x14ac:dyDescent="0.2">
      <c r="A255" s="3"/>
      <c r="B255" s="34"/>
      <c r="C255" s="230" t="s">
        <v>426</v>
      </c>
      <c r="D255" s="230"/>
      <c r="E255" s="230"/>
      <c r="F255" s="230"/>
      <c r="G255" s="230"/>
      <c r="H255" s="230"/>
      <c r="I255" s="230"/>
      <c r="J255" s="230"/>
      <c r="K255" s="230"/>
      <c r="L255" s="230"/>
      <c r="M255" s="230"/>
      <c r="N255" s="230"/>
      <c r="O255" s="229"/>
      <c r="P255" s="229"/>
    </row>
    <row r="256" spans="1:16" x14ac:dyDescent="0.2">
      <c r="A256" s="3"/>
      <c r="B256" s="34"/>
      <c r="C256" s="11"/>
      <c r="D256" s="11"/>
      <c r="E256" s="11"/>
      <c r="F256" s="11"/>
      <c r="G256" s="11"/>
      <c r="H256" s="11"/>
      <c r="I256" s="11"/>
      <c r="J256" s="11"/>
      <c r="K256" s="11"/>
      <c r="L256" s="11"/>
      <c r="M256" s="11"/>
      <c r="N256" s="11"/>
      <c r="O256" s="11"/>
      <c r="P256" s="11"/>
    </row>
    <row r="257" spans="2:17" s="3" customFormat="1" ht="11.25" x14ac:dyDescent="0.2">
      <c r="B257" s="25" t="s">
        <v>82</v>
      </c>
      <c r="C257" s="4" t="s">
        <v>425</v>
      </c>
      <c r="D257" s="184"/>
      <c r="E257" s="184"/>
      <c r="F257" s="184"/>
      <c r="G257" s="184"/>
      <c r="H257" s="184"/>
      <c r="I257" s="184"/>
      <c r="J257" s="184"/>
      <c r="K257" s="184"/>
      <c r="L257" s="184"/>
      <c r="M257" s="184"/>
      <c r="N257" s="184"/>
      <c r="O257" s="184"/>
      <c r="P257" s="184"/>
      <c r="Q257" s="213"/>
    </row>
    <row r="258" spans="2:17" x14ac:dyDescent="0.2">
      <c r="B258" s="228"/>
      <c r="C258" s="225" t="s">
        <v>424</v>
      </c>
      <c r="D258" s="224"/>
      <c r="E258" s="224"/>
      <c r="F258" s="224"/>
      <c r="G258" s="224"/>
      <c r="H258" s="224"/>
      <c r="I258" s="224"/>
      <c r="J258" s="224"/>
      <c r="K258" s="224"/>
      <c r="L258" s="224"/>
      <c r="M258" s="224"/>
      <c r="N258" s="224"/>
      <c r="O258" s="224"/>
      <c r="P258" s="224"/>
      <c r="Q258" s="212"/>
    </row>
    <row r="259" spans="2:17" x14ac:dyDescent="0.2">
      <c r="B259" s="228"/>
      <c r="C259" s="224" t="s">
        <v>423</v>
      </c>
      <c r="D259" s="224"/>
      <c r="E259" s="224"/>
      <c r="F259" s="224"/>
      <c r="G259" s="224"/>
      <c r="H259" s="224"/>
      <c r="I259" s="224"/>
      <c r="J259" s="224"/>
      <c r="K259" s="224"/>
      <c r="L259" s="224"/>
      <c r="M259" s="224"/>
      <c r="N259" s="224"/>
      <c r="O259" s="224"/>
      <c r="P259" s="224"/>
      <c r="Q259" s="212"/>
    </row>
    <row r="260" spans="2:17" x14ac:dyDescent="0.2">
      <c r="B260" s="31"/>
      <c r="C260" s="22"/>
      <c r="D260" s="22"/>
      <c r="E260" s="22"/>
      <c r="F260" s="22"/>
      <c r="G260" s="22"/>
      <c r="H260" s="22"/>
      <c r="I260" s="22"/>
      <c r="J260" s="22"/>
      <c r="K260" s="22"/>
      <c r="L260" s="22"/>
      <c r="M260" s="22"/>
      <c r="N260" s="22"/>
      <c r="O260" s="22"/>
      <c r="P260" s="22"/>
    </row>
    <row r="261" spans="2:17" x14ac:dyDescent="0.2">
      <c r="B261" s="31"/>
      <c r="C261" s="22"/>
      <c r="D261" s="280" t="s">
        <v>191</v>
      </c>
      <c r="E261" s="281"/>
      <c r="F261" s="281"/>
      <c r="G261" s="281"/>
      <c r="H261" s="281"/>
      <c r="I261" s="281"/>
      <c r="J261" s="281"/>
      <c r="K261" s="281"/>
      <c r="L261" s="282"/>
      <c r="M261" s="255" t="s">
        <v>195</v>
      </c>
      <c r="N261" s="256"/>
      <c r="O261" s="257"/>
    </row>
    <row r="262" spans="2:17" x14ac:dyDescent="0.2">
      <c r="B262" s="31"/>
      <c r="C262" s="22"/>
      <c r="D262" s="524" t="s">
        <v>422</v>
      </c>
      <c r="E262" s="524"/>
      <c r="F262" s="524"/>
      <c r="G262" s="524"/>
      <c r="H262" s="524"/>
      <c r="I262" s="524"/>
      <c r="J262" s="524"/>
      <c r="K262" s="524"/>
      <c r="L262" s="524"/>
      <c r="M262" s="492">
        <v>22115640.420000002</v>
      </c>
      <c r="N262" s="492"/>
      <c r="O262" s="492"/>
    </row>
    <row r="263" spans="2:17" x14ac:dyDescent="0.2">
      <c r="B263" s="31"/>
      <c r="C263" s="22"/>
      <c r="D263" s="525" t="s">
        <v>421</v>
      </c>
      <c r="E263" s="525"/>
      <c r="F263" s="525"/>
      <c r="G263" s="525"/>
      <c r="H263" s="525"/>
      <c r="I263" s="525"/>
      <c r="J263" s="525"/>
      <c r="K263" s="525"/>
      <c r="L263" s="525"/>
      <c r="M263" s="491">
        <f>SUM(M262:O262)</f>
        <v>22115640.420000002</v>
      </c>
      <c r="N263" s="491"/>
      <c r="O263" s="491"/>
    </row>
    <row r="264" spans="2:17" x14ac:dyDescent="0.2">
      <c r="B264" s="31"/>
      <c r="C264" s="22"/>
      <c r="D264" s="524" t="s">
        <v>420</v>
      </c>
      <c r="E264" s="524"/>
      <c r="F264" s="524"/>
      <c r="G264" s="524"/>
      <c r="H264" s="524"/>
      <c r="I264" s="524"/>
      <c r="J264" s="524"/>
      <c r="K264" s="524"/>
      <c r="L264" s="524"/>
      <c r="M264" s="492">
        <v>20514814.93</v>
      </c>
      <c r="N264" s="492"/>
      <c r="O264" s="492"/>
    </row>
    <row r="265" spans="2:17" x14ac:dyDescent="0.2">
      <c r="B265" s="31"/>
      <c r="C265" s="22"/>
      <c r="D265" s="525" t="s">
        <v>228</v>
      </c>
      <c r="E265" s="525"/>
      <c r="F265" s="525"/>
      <c r="G265" s="525"/>
      <c r="H265" s="525"/>
      <c r="I265" s="525"/>
      <c r="J265" s="525"/>
      <c r="K265" s="525"/>
      <c r="L265" s="525"/>
      <c r="M265" s="491">
        <f>SUM(M264:O264)</f>
        <v>20514814.93</v>
      </c>
      <c r="N265" s="491"/>
      <c r="O265" s="491"/>
    </row>
    <row r="266" spans="2:17" x14ac:dyDescent="0.2">
      <c r="B266" s="31"/>
      <c r="C266" s="22"/>
      <c r="D266" s="535"/>
      <c r="E266" s="536"/>
      <c r="F266" s="536"/>
      <c r="G266" s="536"/>
      <c r="H266" s="536"/>
      <c r="I266" s="536"/>
      <c r="J266" s="536"/>
      <c r="K266" s="536"/>
      <c r="L266" s="537"/>
      <c r="M266" s="492">
        <v>0</v>
      </c>
      <c r="N266" s="492"/>
      <c r="O266" s="492"/>
    </row>
    <row r="267" spans="2:17" x14ac:dyDescent="0.2">
      <c r="B267" s="31"/>
      <c r="C267" s="22"/>
      <c r="D267" s="524"/>
      <c r="E267" s="524"/>
      <c r="F267" s="524"/>
      <c r="G267" s="524"/>
      <c r="H267" s="524"/>
      <c r="I267" s="524"/>
      <c r="J267" s="524"/>
      <c r="K267" s="524"/>
      <c r="L267" s="524"/>
      <c r="M267" s="492">
        <v>0</v>
      </c>
      <c r="N267" s="492"/>
      <c r="O267" s="492"/>
    </row>
    <row r="268" spans="2:17" x14ac:dyDescent="0.2">
      <c r="B268" s="31"/>
      <c r="C268" s="22"/>
      <c r="D268" s="525" t="s">
        <v>419</v>
      </c>
      <c r="E268" s="525"/>
      <c r="F268" s="525"/>
      <c r="G268" s="525"/>
      <c r="H268" s="525"/>
      <c r="I268" s="525"/>
      <c r="J268" s="525"/>
      <c r="K268" s="525"/>
      <c r="L268" s="525"/>
      <c r="M268" s="491">
        <f>SUM(M266:O267)</f>
        <v>0</v>
      </c>
      <c r="N268" s="491"/>
      <c r="O268" s="491"/>
    </row>
    <row r="269" spans="2:17" x14ac:dyDescent="0.2">
      <c r="B269" s="31"/>
      <c r="C269" s="22"/>
      <c r="D269" s="524" t="s">
        <v>418</v>
      </c>
      <c r="E269" s="524"/>
      <c r="F269" s="524"/>
      <c r="G269" s="524"/>
      <c r="H269" s="524"/>
      <c r="I269" s="524"/>
      <c r="J269" s="524"/>
      <c r="K269" s="524"/>
      <c r="L269" s="524"/>
      <c r="M269" s="492">
        <v>0</v>
      </c>
      <c r="N269" s="492"/>
      <c r="O269" s="492"/>
    </row>
    <row r="270" spans="2:17" x14ac:dyDescent="0.2">
      <c r="B270" s="31"/>
      <c r="C270" s="22"/>
      <c r="D270" s="525" t="s">
        <v>417</v>
      </c>
      <c r="E270" s="525"/>
      <c r="F270" s="525"/>
      <c r="G270" s="525"/>
      <c r="H270" s="525"/>
      <c r="I270" s="525"/>
      <c r="J270" s="525"/>
      <c r="K270" s="525"/>
      <c r="L270" s="525"/>
      <c r="M270" s="491">
        <f>SUM(M269)</f>
        <v>0</v>
      </c>
      <c r="N270" s="491"/>
      <c r="O270" s="491"/>
    </row>
    <row r="271" spans="2:17" x14ac:dyDescent="0.2">
      <c r="B271" s="31"/>
      <c r="C271" s="22"/>
      <c r="D271" s="524" t="s">
        <v>416</v>
      </c>
      <c r="E271" s="524"/>
      <c r="F271" s="524"/>
      <c r="G271" s="524"/>
      <c r="H271" s="524"/>
      <c r="I271" s="524"/>
      <c r="J271" s="524"/>
      <c r="K271" s="524"/>
      <c r="L271" s="524"/>
      <c r="M271" s="492">
        <v>0</v>
      </c>
      <c r="N271" s="492"/>
      <c r="O271" s="492"/>
    </row>
    <row r="272" spans="2:17" x14ac:dyDescent="0.2">
      <c r="B272" s="31"/>
      <c r="C272" s="22"/>
      <c r="D272" s="525" t="s">
        <v>415</v>
      </c>
      <c r="E272" s="525"/>
      <c r="F272" s="525"/>
      <c r="G272" s="525"/>
      <c r="H272" s="525"/>
      <c r="I272" s="525"/>
      <c r="J272" s="525"/>
      <c r="K272" s="525"/>
      <c r="L272" s="525"/>
      <c r="M272" s="491">
        <f>SUM(M271)</f>
        <v>0</v>
      </c>
      <c r="N272" s="491"/>
      <c r="O272" s="491"/>
    </row>
    <row r="273" spans="1:19" x14ac:dyDescent="0.2">
      <c r="B273" s="31"/>
      <c r="C273" s="22"/>
      <c r="D273" s="524" t="s">
        <v>414</v>
      </c>
      <c r="E273" s="524"/>
      <c r="F273" s="524"/>
      <c r="G273" s="524"/>
      <c r="H273" s="524"/>
      <c r="I273" s="524"/>
      <c r="J273" s="524"/>
      <c r="K273" s="524"/>
      <c r="L273" s="524"/>
      <c r="M273" s="492">
        <v>0</v>
      </c>
      <c r="N273" s="492"/>
      <c r="O273" s="492"/>
    </row>
    <row r="274" spans="1:19" x14ac:dyDescent="0.2">
      <c r="B274" s="31"/>
      <c r="C274" s="22"/>
      <c r="D274" s="525" t="s">
        <v>412</v>
      </c>
      <c r="E274" s="525"/>
      <c r="F274" s="525"/>
      <c r="G274" s="525"/>
      <c r="H274" s="525"/>
      <c r="I274" s="525"/>
      <c r="J274" s="525"/>
      <c r="K274" s="525"/>
      <c r="L274" s="525"/>
      <c r="M274" s="491">
        <f>SUM(M273)</f>
        <v>0</v>
      </c>
      <c r="N274" s="491"/>
      <c r="O274" s="491"/>
    </row>
    <row r="275" spans="1:19" x14ac:dyDescent="0.2">
      <c r="B275" s="31"/>
      <c r="C275" s="22"/>
      <c r="D275" s="524" t="s">
        <v>413</v>
      </c>
      <c r="E275" s="524"/>
      <c r="F275" s="524"/>
      <c r="G275" s="524"/>
      <c r="H275" s="524"/>
      <c r="I275" s="524"/>
      <c r="J275" s="524"/>
      <c r="K275" s="524"/>
      <c r="L275" s="524"/>
      <c r="M275" s="492">
        <v>0</v>
      </c>
      <c r="N275" s="492"/>
      <c r="O275" s="492"/>
    </row>
    <row r="276" spans="1:19" x14ac:dyDescent="0.2">
      <c r="B276" s="31"/>
      <c r="C276" s="22"/>
      <c r="D276" s="525" t="s">
        <v>412</v>
      </c>
      <c r="E276" s="525"/>
      <c r="F276" s="525"/>
      <c r="G276" s="525"/>
      <c r="H276" s="525"/>
      <c r="I276" s="525"/>
      <c r="J276" s="525"/>
      <c r="K276" s="525"/>
      <c r="L276" s="525"/>
      <c r="M276" s="491">
        <f>SUM(M275)</f>
        <v>0</v>
      </c>
      <c r="N276" s="491"/>
      <c r="O276" s="491"/>
      <c r="P276" s="22"/>
    </row>
    <row r="277" spans="1:19" x14ac:dyDescent="0.2">
      <c r="B277" s="31"/>
      <c r="C277" s="227" t="s">
        <v>411</v>
      </c>
      <c r="D277" s="524" t="s">
        <v>410</v>
      </c>
      <c r="E277" s="524"/>
      <c r="F277" s="524"/>
      <c r="G277" s="524"/>
      <c r="H277" s="524"/>
      <c r="I277" s="524"/>
      <c r="J277" s="524"/>
      <c r="K277" s="524"/>
      <c r="L277" s="524"/>
      <c r="M277" s="492">
        <v>0</v>
      </c>
      <c r="N277" s="492"/>
      <c r="O277" s="492"/>
      <c r="P277" s="526"/>
      <c r="Q277" s="526"/>
      <c r="R277" s="526"/>
      <c r="S277" s="526"/>
    </row>
    <row r="278" spans="1:19" x14ac:dyDescent="0.2">
      <c r="B278" s="31"/>
      <c r="C278" s="22"/>
      <c r="D278" s="525" t="s">
        <v>409</v>
      </c>
      <c r="E278" s="525"/>
      <c r="F278" s="525"/>
      <c r="G278" s="525"/>
      <c r="H278" s="525"/>
      <c r="I278" s="525"/>
      <c r="J278" s="525"/>
      <c r="K278" s="525"/>
      <c r="L278" s="525"/>
      <c r="M278" s="491">
        <f>SUM(M277)</f>
        <v>0</v>
      </c>
      <c r="N278" s="491"/>
      <c r="O278" s="491"/>
      <c r="P278" s="22"/>
    </row>
    <row r="279" spans="1:19" x14ac:dyDescent="0.2">
      <c r="B279" s="31"/>
      <c r="C279" s="22"/>
      <c r="D279" s="226"/>
      <c r="E279" s="226"/>
      <c r="F279" s="226"/>
      <c r="G279" s="226"/>
      <c r="H279" s="226"/>
      <c r="I279" s="226"/>
      <c r="J279" s="226"/>
      <c r="K279" s="226"/>
      <c r="L279" s="226"/>
      <c r="M279" s="204"/>
      <c r="N279" s="204"/>
      <c r="O279" s="204"/>
      <c r="P279" s="22"/>
    </row>
    <row r="280" spans="1:19" x14ac:dyDescent="0.2">
      <c r="B280" s="31"/>
      <c r="C280" s="22"/>
      <c r="D280" s="22"/>
      <c r="E280" s="22"/>
      <c r="F280" s="22"/>
      <c r="G280" s="22"/>
      <c r="H280" s="22"/>
      <c r="I280" s="22"/>
      <c r="J280" s="22"/>
      <c r="K280" s="22"/>
      <c r="L280" s="22"/>
      <c r="M280" s="493"/>
      <c r="N280" s="493"/>
      <c r="O280" s="493"/>
      <c r="P280" s="22"/>
    </row>
    <row r="281" spans="1:19" x14ac:dyDescent="0.2">
      <c r="B281" s="31" t="s">
        <v>85</v>
      </c>
      <c r="C281" s="225" t="s">
        <v>408</v>
      </c>
      <c r="D281" s="224"/>
      <c r="E281" s="224"/>
      <c r="F281" s="224"/>
      <c r="G281" s="224"/>
      <c r="H281" s="224"/>
      <c r="I281" s="224"/>
      <c r="J281" s="224"/>
      <c r="K281" s="224"/>
      <c r="L281" s="224"/>
      <c r="M281" s="224"/>
      <c r="N281" s="224"/>
      <c r="O281" s="224"/>
      <c r="P281" s="224"/>
    </row>
    <row r="282" spans="1:19" x14ac:dyDescent="0.2">
      <c r="B282" s="31"/>
      <c r="C282" s="224" t="s">
        <v>407</v>
      </c>
      <c r="D282" s="224"/>
      <c r="E282" s="224"/>
      <c r="F282" s="224"/>
      <c r="G282" s="224"/>
      <c r="H282" s="224"/>
      <c r="I282" s="224"/>
      <c r="J282" s="224"/>
      <c r="K282" s="224"/>
      <c r="L282" s="224"/>
      <c r="M282" s="224"/>
      <c r="N282" s="224"/>
      <c r="O282" s="224"/>
      <c r="P282" s="224"/>
    </row>
    <row r="283" spans="1:19" x14ac:dyDescent="0.2">
      <c r="B283" s="31"/>
      <c r="C283" s="224" t="s">
        <v>406</v>
      </c>
      <c r="D283" s="224"/>
      <c r="E283" s="224"/>
      <c r="F283" s="224"/>
      <c r="G283" s="224"/>
      <c r="H283" s="224"/>
      <c r="I283" s="224"/>
      <c r="J283" s="224"/>
      <c r="K283" s="224"/>
      <c r="L283" s="224"/>
      <c r="M283" s="224"/>
      <c r="N283" s="224"/>
      <c r="O283" s="224"/>
      <c r="P283" s="224"/>
    </row>
    <row r="284" spans="1:19" x14ac:dyDescent="0.2">
      <c r="B284" s="31"/>
      <c r="C284" s="223"/>
      <c r="D284" s="223"/>
      <c r="E284" s="223"/>
      <c r="F284" s="223"/>
      <c r="G284" s="223"/>
      <c r="H284" s="223"/>
      <c r="I284" s="223"/>
      <c r="J284" s="223"/>
      <c r="K284" s="223"/>
      <c r="L284" s="223"/>
      <c r="M284" s="223"/>
      <c r="N284" s="223"/>
      <c r="O284" s="223"/>
      <c r="P284" s="223"/>
    </row>
    <row r="285" spans="1:19" x14ac:dyDescent="0.2">
      <c r="A285" s="24"/>
      <c r="B285" s="24"/>
      <c r="C285" s="13" t="s">
        <v>23</v>
      </c>
      <c r="D285" s="24"/>
      <c r="E285" s="24"/>
      <c r="F285" s="24"/>
      <c r="G285" s="24"/>
      <c r="H285" s="24"/>
      <c r="I285" s="24"/>
      <c r="J285" s="24"/>
      <c r="K285" s="24"/>
      <c r="L285" s="24"/>
      <c r="M285" s="24"/>
      <c r="N285" s="24"/>
      <c r="O285" s="24"/>
      <c r="P285" s="24"/>
    </row>
    <row r="286" spans="1:19" x14ac:dyDescent="0.2">
      <c r="A286" s="24"/>
      <c r="B286" s="24"/>
      <c r="C286" s="13"/>
      <c r="D286" s="24"/>
      <c r="E286" s="24"/>
      <c r="F286" s="24"/>
      <c r="G286" s="24"/>
      <c r="H286" s="24"/>
      <c r="I286" s="24"/>
      <c r="J286" s="24"/>
      <c r="K286" s="24"/>
      <c r="L286" s="24"/>
      <c r="M286" s="24"/>
      <c r="N286" s="24"/>
      <c r="O286" s="24"/>
      <c r="P286" s="24"/>
    </row>
    <row r="287" spans="1:19" ht="12" customHeight="1" x14ac:dyDescent="0.2">
      <c r="A287" s="24"/>
      <c r="B287" s="37" t="s">
        <v>83</v>
      </c>
      <c r="C287" s="267" t="s">
        <v>77</v>
      </c>
      <c r="D287" s="267"/>
      <c r="E287" s="267"/>
      <c r="F287" s="267"/>
      <c r="G287" s="267"/>
      <c r="H287" s="267"/>
      <c r="I287" s="267"/>
      <c r="J287" s="267"/>
      <c r="K287" s="267"/>
      <c r="L287" s="267"/>
      <c r="M287" s="267"/>
      <c r="N287" s="267"/>
      <c r="O287" s="267"/>
      <c r="P287" s="267"/>
    </row>
    <row r="288" spans="1:19" x14ac:dyDescent="0.2">
      <c r="A288" s="24"/>
      <c r="B288" s="37"/>
      <c r="C288" s="267"/>
      <c r="D288" s="267"/>
      <c r="E288" s="267"/>
      <c r="F288" s="267"/>
      <c r="G288" s="267"/>
      <c r="H288" s="267"/>
      <c r="I288" s="267"/>
      <c r="J288" s="267"/>
      <c r="K288" s="267"/>
      <c r="L288" s="267"/>
      <c r="M288" s="267"/>
      <c r="N288" s="267"/>
      <c r="O288" s="267"/>
      <c r="P288" s="267"/>
    </row>
    <row r="289" spans="1:16" x14ac:dyDescent="0.2">
      <c r="A289" s="24"/>
      <c r="B289" s="35"/>
      <c r="C289" s="267"/>
      <c r="D289" s="267"/>
      <c r="E289" s="267"/>
      <c r="F289" s="267"/>
      <c r="G289" s="267"/>
      <c r="H289" s="267"/>
      <c r="I289" s="267"/>
      <c r="J289" s="267"/>
      <c r="K289" s="267"/>
      <c r="L289" s="267"/>
      <c r="M289" s="267"/>
      <c r="N289" s="267"/>
      <c r="O289" s="267"/>
      <c r="P289" s="267"/>
    </row>
    <row r="290" spans="1:16" x14ac:dyDescent="0.2">
      <c r="A290" s="24"/>
      <c r="B290" s="35"/>
      <c r="C290" s="24"/>
      <c r="D290" s="24"/>
      <c r="E290" s="24"/>
      <c r="F290" s="24"/>
      <c r="G290" s="24"/>
      <c r="H290" s="24"/>
      <c r="I290" s="24"/>
      <c r="J290" s="24"/>
      <c r="K290" s="24"/>
      <c r="L290" s="24"/>
      <c r="M290" s="24"/>
      <c r="N290" s="24"/>
      <c r="O290" s="24"/>
      <c r="P290" s="24"/>
    </row>
    <row r="291" spans="1:16" x14ac:dyDescent="0.2">
      <c r="A291" s="24"/>
      <c r="B291" s="35"/>
      <c r="C291" s="24"/>
      <c r="D291" s="24"/>
      <c r="E291" s="280" t="s">
        <v>191</v>
      </c>
      <c r="F291" s="281"/>
      <c r="G291" s="281"/>
      <c r="H291" s="281"/>
      <c r="I291" s="281"/>
      <c r="J291" s="281"/>
      <c r="K291" s="282"/>
      <c r="L291" s="255" t="s">
        <v>195</v>
      </c>
      <c r="M291" s="256"/>
      <c r="N291" s="257"/>
      <c r="P291" s="24"/>
    </row>
    <row r="292" spans="1:16" x14ac:dyDescent="0.2">
      <c r="A292" s="24"/>
      <c r="B292" s="35"/>
      <c r="C292" s="24"/>
      <c r="D292" s="24"/>
      <c r="E292" s="524" t="s">
        <v>284</v>
      </c>
      <c r="F292" s="524"/>
      <c r="G292" s="524"/>
      <c r="H292" s="524"/>
      <c r="I292" s="524"/>
      <c r="J292" s="524"/>
      <c r="K292" s="524"/>
      <c r="L292" s="492">
        <v>23212397.010000002</v>
      </c>
      <c r="M292" s="492"/>
      <c r="N292" s="492"/>
      <c r="P292" s="24"/>
    </row>
    <row r="293" spans="1:16" x14ac:dyDescent="0.2">
      <c r="A293" s="24"/>
      <c r="B293" s="35"/>
      <c r="C293" s="24"/>
      <c r="D293" s="24"/>
      <c r="E293" s="524" t="s">
        <v>285</v>
      </c>
      <c r="F293" s="524"/>
      <c r="G293" s="524"/>
      <c r="H293" s="524"/>
      <c r="I293" s="524"/>
      <c r="J293" s="524"/>
      <c r="K293" s="524"/>
      <c r="L293" s="492">
        <v>3560697.19</v>
      </c>
      <c r="M293" s="492"/>
      <c r="N293" s="492"/>
      <c r="P293" s="24"/>
    </row>
    <row r="294" spans="1:16" x14ac:dyDescent="0.2">
      <c r="A294" s="24"/>
      <c r="B294" s="35"/>
      <c r="C294" s="24"/>
      <c r="D294" s="24"/>
      <c r="E294" s="524" t="s">
        <v>286</v>
      </c>
      <c r="F294" s="524"/>
      <c r="G294" s="524"/>
      <c r="H294" s="524"/>
      <c r="I294" s="524"/>
      <c r="J294" s="524"/>
      <c r="K294" s="524"/>
      <c r="L294" s="492">
        <v>0</v>
      </c>
      <c r="M294" s="492"/>
      <c r="N294" s="492"/>
      <c r="P294" s="24"/>
    </row>
    <row r="295" spans="1:16" x14ac:dyDescent="0.2">
      <c r="A295" s="24"/>
      <c r="B295" s="35"/>
      <c r="C295" s="24"/>
      <c r="D295" s="24"/>
      <c r="E295" s="524" t="s">
        <v>287</v>
      </c>
      <c r="F295" s="524"/>
      <c r="G295" s="524"/>
      <c r="H295" s="524"/>
      <c r="I295" s="524"/>
      <c r="J295" s="524"/>
      <c r="K295" s="524"/>
      <c r="L295" s="492">
        <v>0</v>
      </c>
      <c r="M295" s="492"/>
      <c r="N295" s="492"/>
      <c r="P295" s="24"/>
    </row>
    <row r="296" spans="1:16" x14ac:dyDescent="0.2">
      <c r="A296" s="24"/>
      <c r="B296" s="35"/>
      <c r="C296" s="24"/>
      <c r="D296" s="24"/>
      <c r="E296" s="524" t="s">
        <v>288</v>
      </c>
      <c r="F296" s="524"/>
      <c r="G296" s="524"/>
      <c r="H296" s="524"/>
      <c r="I296" s="524"/>
      <c r="J296" s="524"/>
      <c r="K296" s="524"/>
      <c r="L296" s="492">
        <v>0</v>
      </c>
      <c r="M296" s="492"/>
      <c r="N296" s="492"/>
      <c r="P296" s="24"/>
    </row>
    <row r="297" spans="1:16" x14ac:dyDescent="0.2">
      <c r="A297" s="24"/>
      <c r="B297" s="35"/>
      <c r="C297" s="24"/>
      <c r="D297" s="24"/>
      <c r="E297" s="250" t="s">
        <v>289</v>
      </c>
      <c r="F297" s="251"/>
      <c r="G297" s="251"/>
      <c r="H297" s="251"/>
      <c r="I297" s="251"/>
      <c r="J297" s="251"/>
      <c r="K297" s="252"/>
      <c r="L297" s="498">
        <f>SUM(L292:N296)</f>
        <v>26773094.200000003</v>
      </c>
      <c r="M297" s="498"/>
      <c r="N297" s="498"/>
      <c r="P297" s="24"/>
    </row>
    <row r="298" spans="1:16" x14ac:dyDescent="0.2">
      <c r="A298" s="24"/>
      <c r="B298" s="35"/>
      <c r="C298" s="24"/>
      <c r="D298" s="24"/>
      <c r="E298" s="24"/>
      <c r="F298" s="24"/>
      <c r="G298" s="24"/>
      <c r="H298" s="24"/>
      <c r="I298" s="24"/>
      <c r="J298" s="24"/>
      <c r="K298" s="24"/>
      <c r="L298" s="24"/>
      <c r="M298" s="24"/>
      <c r="N298" s="24"/>
      <c r="O298" s="24"/>
      <c r="P298" s="24"/>
    </row>
    <row r="299" spans="1:16" x14ac:dyDescent="0.2">
      <c r="A299" s="24"/>
      <c r="B299" s="35"/>
      <c r="C299" s="36" t="s">
        <v>232</v>
      </c>
      <c r="D299" s="24"/>
      <c r="E299" s="24"/>
      <c r="F299" s="24"/>
      <c r="G299" s="24"/>
      <c r="H299" s="24"/>
      <c r="I299" s="24"/>
      <c r="J299" s="24"/>
      <c r="K299" s="24"/>
      <c r="L299" s="24"/>
      <c r="M299" s="24"/>
      <c r="N299" s="24"/>
      <c r="O299" s="24"/>
      <c r="P299" s="24"/>
    </row>
    <row r="300" spans="1:16" x14ac:dyDescent="0.2">
      <c r="A300" s="24"/>
      <c r="B300" s="35"/>
      <c r="C300" s="24"/>
      <c r="D300" s="24"/>
      <c r="E300" s="24"/>
      <c r="F300" s="24"/>
      <c r="G300" s="24"/>
      <c r="H300" s="24"/>
      <c r="I300" s="24"/>
      <c r="J300" s="24"/>
      <c r="K300" s="24"/>
      <c r="L300" s="24"/>
      <c r="M300" s="24"/>
      <c r="N300" s="24"/>
      <c r="O300" s="24"/>
      <c r="P300" s="24"/>
    </row>
    <row r="301" spans="1:16" x14ac:dyDescent="0.2">
      <c r="A301" s="24"/>
      <c r="B301" s="35"/>
      <c r="C301" s="280" t="s">
        <v>191</v>
      </c>
      <c r="D301" s="281"/>
      <c r="E301" s="281"/>
      <c r="F301" s="281"/>
      <c r="G301" s="281"/>
      <c r="H301" s="281"/>
      <c r="I301" s="281"/>
      <c r="J301" s="282"/>
      <c r="K301" s="255" t="s">
        <v>195</v>
      </c>
      <c r="L301" s="256"/>
      <c r="M301" s="257"/>
      <c r="N301" s="255" t="s">
        <v>201</v>
      </c>
      <c r="O301" s="256"/>
      <c r="P301" s="257"/>
    </row>
    <row r="302" spans="1:16" x14ac:dyDescent="0.2">
      <c r="A302" s="24"/>
      <c r="B302" s="35"/>
      <c r="C302" s="220" t="s">
        <v>290</v>
      </c>
      <c r="D302" s="222"/>
      <c r="E302" s="222"/>
      <c r="F302" s="222"/>
      <c r="G302" s="222"/>
      <c r="H302" s="222"/>
      <c r="I302" s="222"/>
      <c r="J302" s="221"/>
      <c r="K302" s="532">
        <v>13398382.57</v>
      </c>
      <c r="L302" s="533"/>
      <c r="M302" s="534"/>
      <c r="N302" s="268">
        <f>K302/L297</f>
        <v>0.50044206582592154</v>
      </c>
      <c r="O302" s="269"/>
      <c r="P302" s="270"/>
    </row>
    <row r="303" spans="1:16" x14ac:dyDescent="0.2">
      <c r="A303" s="24"/>
      <c r="B303" s="35"/>
      <c r="C303" s="220" t="s">
        <v>291</v>
      </c>
      <c r="D303" s="219"/>
      <c r="E303" s="219"/>
      <c r="F303" s="219"/>
      <c r="G303" s="219"/>
      <c r="H303" s="219"/>
      <c r="I303" s="219"/>
      <c r="J303" s="218"/>
      <c r="K303" s="532">
        <v>6061582.4900000002</v>
      </c>
      <c r="L303" s="533"/>
      <c r="M303" s="534"/>
      <c r="N303" s="268">
        <f>K303/L297</f>
        <v>0.22640575066590546</v>
      </c>
      <c r="O303" s="269"/>
      <c r="P303" s="270"/>
    </row>
    <row r="304" spans="1:16" x14ac:dyDescent="0.2">
      <c r="A304" s="24"/>
      <c r="B304" s="35"/>
      <c r="C304" s="220" t="s">
        <v>292</v>
      </c>
      <c r="D304" s="219"/>
      <c r="E304" s="219"/>
      <c r="F304" s="219"/>
      <c r="G304" s="219"/>
      <c r="H304" s="219"/>
      <c r="I304" s="219"/>
      <c r="J304" s="218"/>
      <c r="K304" s="532">
        <v>0</v>
      </c>
      <c r="L304" s="533"/>
      <c r="M304" s="534"/>
      <c r="N304" s="268">
        <f>K304/L297</f>
        <v>0</v>
      </c>
      <c r="O304" s="269"/>
      <c r="P304" s="270"/>
    </row>
    <row r="305" spans="1:17" s="3" customFormat="1" x14ac:dyDescent="0.2">
      <c r="A305" s="24"/>
      <c r="B305" s="35"/>
      <c r="C305" s="24"/>
      <c r="D305" s="24"/>
      <c r="E305" s="24"/>
      <c r="F305" s="24"/>
      <c r="G305" s="24"/>
      <c r="H305" s="24"/>
      <c r="I305" s="24"/>
      <c r="J305" s="24"/>
      <c r="K305" s="24"/>
      <c r="L305" s="24"/>
      <c r="M305" s="24"/>
      <c r="N305" s="24"/>
      <c r="O305" s="24"/>
      <c r="P305" s="24"/>
    </row>
    <row r="306" spans="1:17" s="3" customFormat="1" x14ac:dyDescent="0.2">
      <c r="A306" s="9"/>
      <c r="B306" s="6" t="s">
        <v>50</v>
      </c>
      <c r="C306" s="5" t="s">
        <v>51</v>
      </c>
      <c r="D306" s="2"/>
      <c r="E306" s="2"/>
      <c r="F306" s="2"/>
      <c r="G306" s="2"/>
      <c r="H306" s="2"/>
      <c r="I306" s="2"/>
      <c r="J306" s="2"/>
      <c r="K306" s="2"/>
      <c r="L306" s="2"/>
      <c r="M306" s="2"/>
      <c r="N306" s="2"/>
      <c r="O306" s="2"/>
      <c r="P306" s="2"/>
    </row>
    <row r="307" spans="1:17" s="3" customFormat="1" x14ac:dyDescent="0.2">
      <c r="A307" s="9"/>
      <c r="B307" s="6"/>
      <c r="C307" s="5"/>
      <c r="D307" s="2"/>
      <c r="E307" s="2"/>
      <c r="F307" s="2"/>
      <c r="G307" s="2"/>
      <c r="H307" s="2"/>
      <c r="I307" s="2"/>
      <c r="J307" s="2"/>
      <c r="K307" s="2"/>
      <c r="L307" s="2"/>
      <c r="M307" s="2"/>
      <c r="N307" s="2"/>
      <c r="O307" s="2"/>
      <c r="P307" s="2"/>
    </row>
    <row r="308" spans="1:17" s="3" customFormat="1" ht="12" customHeight="1" x14ac:dyDescent="0.2">
      <c r="A308" s="215"/>
      <c r="B308" s="25" t="s">
        <v>83</v>
      </c>
      <c r="C308" s="247" t="s">
        <v>52</v>
      </c>
      <c r="D308" s="247"/>
      <c r="E308" s="247"/>
      <c r="F308" s="247"/>
      <c r="G308" s="247"/>
      <c r="H308" s="247"/>
      <c r="I308" s="247"/>
      <c r="J308" s="247"/>
      <c r="K308" s="247"/>
      <c r="L308" s="247"/>
      <c r="M308" s="247"/>
      <c r="N308" s="247"/>
      <c r="O308" s="247"/>
      <c r="P308" s="247"/>
      <c r="Q308" s="31"/>
    </row>
    <row r="309" spans="1:17" x14ac:dyDescent="0.2">
      <c r="A309" s="215"/>
      <c r="B309" s="34"/>
      <c r="C309" s="14"/>
      <c r="D309" s="14"/>
      <c r="E309" s="14"/>
      <c r="F309" s="14"/>
      <c r="G309" s="14"/>
      <c r="H309" s="14"/>
      <c r="I309" s="14"/>
      <c r="J309" s="14"/>
      <c r="K309" s="14"/>
      <c r="L309" s="14"/>
      <c r="M309" s="14"/>
      <c r="N309" s="14"/>
      <c r="O309" s="14"/>
      <c r="P309" s="14"/>
    </row>
    <row r="310" spans="1:17" ht="12" customHeight="1" x14ac:dyDescent="0.2">
      <c r="A310" s="3"/>
      <c r="B310" s="25" t="s">
        <v>82</v>
      </c>
      <c r="C310" s="247" t="s">
        <v>53</v>
      </c>
      <c r="D310" s="247"/>
      <c r="E310" s="247"/>
      <c r="F310" s="247"/>
      <c r="G310" s="247"/>
      <c r="H310" s="247"/>
      <c r="I310" s="247"/>
      <c r="J310" s="247"/>
      <c r="K310" s="247"/>
      <c r="L310" s="247"/>
      <c r="M310" s="247"/>
      <c r="N310" s="247"/>
      <c r="O310" s="247"/>
      <c r="P310" s="247"/>
    </row>
    <row r="311" spans="1:17" x14ac:dyDescent="0.2">
      <c r="A311" s="3"/>
      <c r="B311" s="31"/>
      <c r="C311" s="31"/>
      <c r="D311" s="31"/>
      <c r="E311" s="31"/>
      <c r="F311" s="31"/>
      <c r="G311" s="31"/>
      <c r="H311" s="31"/>
      <c r="I311" s="31"/>
      <c r="J311" s="31"/>
      <c r="K311" s="31"/>
      <c r="L311" s="31"/>
      <c r="M311" s="31"/>
      <c r="N311" s="31"/>
      <c r="O311" s="31"/>
      <c r="P311" s="31"/>
    </row>
    <row r="312" spans="1:17" x14ac:dyDescent="0.2">
      <c r="B312" s="31"/>
      <c r="C312" s="33" t="s">
        <v>233</v>
      </c>
      <c r="D312" s="32"/>
      <c r="E312" s="32"/>
      <c r="F312" s="32"/>
      <c r="G312" s="32"/>
      <c r="H312" s="32"/>
      <c r="I312" s="32"/>
      <c r="J312" s="32"/>
      <c r="K312" s="32"/>
      <c r="L312" s="32"/>
      <c r="M312" s="32"/>
      <c r="N312" s="32"/>
      <c r="O312" s="32"/>
      <c r="P312" s="32"/>
    </row>
    <row r="313" spans="1:17" ht="12" customHeight="1" x14ac:dyDescent="0.2">
      <c r="B313" s="31"/>
      <c r="C313" s="246" t="s">
        <v>234</v>
      </c>
      <c r="D313" s="246"/>
      <c r="E313" s="246"/>
      <c r="F313" s="246"/>
      <c r="G313" s="246"/>
      <c r="H313" s="246"/>
      <c r="I313" s="246"/>
      <c r="J313" s="246"/>
      <c r="K313" s="246"/>
      <c r="L313" s="246"/>
      <c r="M313" s="246"/>
      <c r="N313" s="246"/>
      <c r="O313" s="246"/>
      <c r="P313" s="246"/>
    </row>
    <row r="314" spans="1:17" x14ac:dyDescent="0.2">
      <c r="B314" s="31"/>
      <c r="C314" s="246"/>
      <c r="D314" s="246"/>
      <c r="E314" s="246"/>
      <c r="F314" s="246"/>
      <c r="G314" s="246"/>
      <c r="H314" s="246"/>
      <c r="I314" s="246"/>
      <c r="J314" s="246"/>
      <c r="K314" s="246"/>
      <c r="L314" s="246"/>
      <c r="M314" s="246"/>
      <c r="N314" s="246"/>
      <c r="O314" s="246"/>
      <c r="P314" s="246"/>
    </row>
    <row r="315" spans="1:17" x14ac:dyDescent="0.2">
      <c r="B315" s="31"/>
      <c r="C315" s="22"/>
      <c r="D315" s="22"/>
      <c r="E315" s="22"/>
      <c r="F315" s="22"/>
      <c r="G315" s="22"/>
      <c r="H315" s="22"/>
      <c r="I315" s="22"/>
      <c r="J315" s="22"/>
      <c r="K315" s="22"/>
      <c r="L315" s="22"/>
      <c r="M315" s="22"/>
      <c r="N315" s="22"/>
      <c r="O315" s="22"/>
      <c r="P315" s="22"/>
    </row>
    <row r="316" spans="1:17" x14ac:dyDescent="0.2">
      <c r="A316" s="13"/>
      <c r="B316" s="6" t="s">
        <v>57</v>
      </c>
      <c r="C316" s="5" t="s">
        <v>58</v>
      </c>
    </row>
    <row r="317" spans="1:17" x14ac:dyDescent="0.2">
      <c r="A317" s="13"/>
      <c r="B317" s="6"/>
      <c r="C317" s="5"/>
    </row>
    <row r="318" spans="1:17" x14ac:dyDescent="0.2">
      <c r="A318" s="23"/>
      <c r="B318" s="30"/>
      <c r="C318" s="13" t="s">
        <v>24</v>
      </c>
      <c r="D318" s="23"/>
      <c r="E318" s="23"/>
      <c r="F318" s="23"/>
      <c r="G318" s="23"/>
      <c r="H318" s="23"/>
      <c r="I318" s="23"/>
      <c r="J318" s="23"/>
      <c r="K318" s="23"/>
      <c r="L318" s="23"/>
      <c r="M318" s="23"/>
      <c r="N318" s="23"/>
      <c r="O318" s="23"/>
      <c r="P318" s="23"/>
    </row>
    <row r="319" spans="1:17" x14ac:dyDescent="0.2">
      <c r="A319" s="23"/>
      <c r="B319" s="30"/>
      <c r="C319" s="13"/>
      <c r="D319" s="23"/>
      <c r="E319" s="23"/>
      <c r="F319" s="23"/>
      <c r="G319" s="23"/>
      <c r="H319" s="23"/>
      <c r="I319" s="23"/>
      <c r="J319" s="23"/>
      <c r="K319" s="23"/>
      <c r="L319" s="23"/>
      <c r="M319" s="23"/>
      <c r="N319" s="23"/>
      <c r="O319" s="23"/>
      <c r="P319" s="23"/>
    </row>
    <row r="320" spans="1:17" ht="12" customHeight="1" x14ac:dyDescent="0.2">
      <c r="A320" s="23"/>
      <c r="B320" s="29" t="s">
        <v>83</v>
      </c>
      <c r="C320" s="279" t="s">
        <v>78</v>
      </c>
      <c r="D320" s="279"/>
      <c r="E320" s="279"/>
      <c r="F320" s="279"/>
      <c r="G320" s="279"/>
      <c r="H320" s="279"/>
      <c r="I320" s="279"/>
      <c r="J320" s="279"/>
      <c r="K320" s="279"/>
      <c r="L320" s="279"/>
      <c r="M320" s="279"/>
      <c r="N320" s="279"/>
      <c r="O320" s="279"/>
      <c r="P320" s="279"/>
    </row>
    <row r="322" spans="1:16" x14ac:dyDescent="0.2">
      <c r="E322" s="280" t="s">
        <v>191</v>
      </c>
      <c r="F322" s="281"/>
      <c r="G322" s="281"/>
      <c r="H322" s="282"/>
      <c r="I322" s="255">
        <v>2020</v>
      </c>
      <c r="J322" s="256"/>
      <c r="K322" s="257"/>
      <c r="L322" s="255">
        <v>2019</v>
      </c>
      <c r="M322" s="256"/>
      <c r="N322" s="257"/>
    </row>
    <row r="323" spans="1:16" x14ac:dyDescent="0.2">
      <c r="A323" s="9"/>
      <c r="E323" s="520" t="s">
        <v>255</v>
      </c>
      <c r="F323" s="521"/>
      <c r="G323" s="521"/>
      <c r="H323" s="522"/>
      <c r="I323" s="520">
        <v>15189422.300000001</v>
      </c>
      <c r="J323" s="521"/>
      <c r="K323" s="522"/>
      <c r="L323" s="520" t="s">
        <v>405</v>
      </c>
      <c r="M323" s="521"/>
      <c r="N323" s="522"/>
    </row>
    <row r="324" spans="1:16" x14ac:dyDescent="0.2">
      <c r="A324" s="9"/>
      <c r="E324" s="520" t="s">
        <v>293</v>
      </c>
      <c r="F324" s="521"/>
      <c r="G324" s="521"/>
      <c r="H324" s="522"/>
      <c r="I324" s="520" t="s">
        <v>404</v>
      </c>
      <c r="J324" s="521"/>
      <c r="K324" s="522"/>
      <c r="L324" s="520" t="s">
        <v>403</v>
      </c>
      <c r="M324" s="521"/>
      <c r="N324" s="522"/>
    </row>
    <row r="325" spans="1:16" x14ac:dyDescent="0.2">
      <c r="A325" s="9"/>
      <c r="E325" s="520" t="s">
        <v>256</v>
      </c>
      <c r="F325" s="521"/>
      <c r="G325" s="521"/>
      <c r="H325" s="522"/>
      <c r="I325" s="520">
        <v>0</v>
      </c>
      <c r="J325" s="521"/>
      <c r="K325" s="522"/>
      <c r="L325" s="520" t="s">
        <v>402</v>
      </c>
      <c r="M325" s="521"/>
      <c r="N325" s="522"/>
    </row>
    <row r="326" spans="1:16" x14ac:dyDescent="0.2">
      <c r="A326" s="9"/>
      <c r="E326" s="520" t="s">
        <v>257</v>
      </c>
      <c r="F326" s="521"/>
      <c r="G326" s="521"/>
      <c r="H326" s="522"/>
      <c r="I326" s="520">
        <v>0</v>
      </c>
      <c r="J326" s="521"/>
      <c r="K326" s="522"/>
      <c r="L326" s="520" t="s">
        <v>401</v>
      </c>
      <c r="M326" s="521"/>
      <c r="N326" s="522"/>
    </row>
    <row r="327" spans="1:16" s="3" customFormat="1" x14ac:dyDescent="0.2">
      <c r="A327" s="2"/>
      <c r="B327" s="2"/>
      <c r="C327" s="2"/>
      <c r="D327" s="2"/>
      <c r="E327" s="520" t="s">
        <v>294</v>
      </c>
      <c r="F327" s="521"/>
      <c r="G327" s="521"/>
      <c r="H327" s="522"/>
      <c r="I327" s="520" t="s">
        <v>400</v>
      </c>
      <c r="J327" s="521"/>
      <c r="K327" s="522"/>
      <c r="L327" s="520" t="s">
        <v>399</v>
      </c>
      <c r="M327" s="521"/>
      <c r="N327" s="522"/>
      <c r="O327" s="2"/>
      <c r="P327" s="2"/>
    </row>
    <row r="328" spans="1:16" s="3" customFormat="1" x14ac:dyDescent="0.2">
      <c r="A328" s="2"/>
      <c r="B328" s="2"/>
      <c r="C328" s="2"/>
      <c r="D328" s="2"/>
      <c r="E328" s="302" t="s">
        <v>295</v>
      </c>
      <c r="F328" s="303"/>
      <c r="G328" s="303"/>
      <c r="H328" s="304"/>
      <c r="I328" s="495">
        <f>SUM(I323:K327)</f>
        <v>15189422.300000001</v>
      </c>
      <c r="J328" s="496"/>
      <c r="K328" s="497"/>
      <c r="L328" s="495">
        <f>SUM(L323:N327)</f>
        <v>0</v>
      </c>
      <c r="M328" s="496"/>
      <c r="N328" s="497"/>
      <c r="O328" s="2"/>
      <c r="P328" s="2"/>
    </row>
    <row r="329" spans="1:16" s="3" customFormat="1" x14ac:dyDescent="0.2">
      <c r="A329" s="2"/>
      <c r="B329" s="2"/>
      <c r="C329" s="2"/>
      <c r="D329" s="2"/>
      <c r="E329" s="2"/>
      <c r="F329" s="2"/>
      <c r="G329" s="2"/>
      <c r="H329" s="2"/>
      <c r="I329" s="2"/>
      <c r="J329" s="2"/>
      <c r="K329" s="2"/>
      <c r="L329" s="2"/>
      <c r="M329" s="2"/>
      <c r="N329" s="2"/>
      <c r="O329" s="2"/>
      <c r="P329" s="2"/>
    </row>
    <row r="330" spans="1:16" ht="12" customHeight="1" x14ac:dyDescent="0.2">
      <c r="A330" s="217"/>
      <c r="B330" s="25" t="s">
        <v>82</v>
      </c>
      <c r="C330" s="265" t="s">
        <v>79</v>
      </c>
      <c r="D330" s="265"/>
      <c r="E330" s="265"/>
      <c r="F330" s="265"/>
      <c r="G330" s="265"/>
      <c r="H330" s="265"/>
      <c r="I330" s="265"/>
      <c r="J330" s="265"/>
      <c r="K330" s="265"/>
      <c r="L330" s="265"/>
      <c r="M330" s="265"/>
      <c r="N330" s="265"/>
      <c r="O330" s="265"/>
      <c r="P330" s="265"/>
    </row>
    <row r="331" spans="1:16" x14ac:dyDescent="0.2">
      <c r="A331" s="217"/>
      <c r="B331" s="25"/>
      <c r="C331" s="265"/>
      <c r="D331" s="265"/>
      <c r="E331" s="265"/>
      <c r="F331" s="265"/>
      <c r="G331" s="265"/>
      <c r="H331" s="265"/>
      <c r="I331" s="265"/>
      <c r="J331" s="265"/>
      <c r="K331" s="265"/>
      <c r="L331" s="265"/>
      <c r="M331" s="265"/>
      <c r="N331" s="265"/>
      <c r="O331" s="265"/>
      <c r="P331" s="265"/>
    </row>
    <row r="332" spans="1:16" x14ac:dyDescent="0.2">
      <c r="A332" s="215"/>
      <c r="B332" s="28"/>
      <c r="C332" s="265"/>
      <c r="D332" s="265"/>
      <c r="E332" s="265"/>
      <c r="F332" s="265"/>
      <c r="G332" s="265"/>
      <c r="H332" s="265"/>
      <c r="I332" s="265"/>
      <c r="J332" s="265"/>
      <c r="K332" s="265"/>
      <c r="L332" s="265"/>
      <c r="M332" s="265"/>
      <c r="N332" s="265"/>
      <c r="O332" s="265"/>
      <c r="P332" s="265"/>
    </row>
    <row r="333" spans="1:16" x14ac:dyDescent="0.2">
      <c r="A333" s="9"/>
      <c r="B333" s="27"/>
      <c r="C333" s="26"/>
      <c r="D333" s="26"/>
      <c r="E333" s="26"/>
      <c r="F333" s="26"/>
      <c r="G333" s="26"/>
      <c r="H333" s="26"/>
      <c r="I333" s="26"/>
      <c r="J333" s="26"/>
      <c r="K333" s="26"/>
      <c r="L333" s="26"/>
      <c r="M333" s="26"/>
      <c r="N333" s="26"/>
      <c r="O333" s="26"/>
      <c r="P333" s="26"/>
    </row>
    <row r="334" spans="1:16" ht="12" customHeight="1" x14ac:dyDescent="0.2">
      <c r="B334" s="25" t="s">
        <v>85</v>
      </c>
      <c r="C334" s="265" t="s">
        <v>54</v>
      </c>
      <c r="D334" s="265"/>
      <c r="E334" s="265"/>
      <c r="F334" s="265"/>
      <c r="G334" s="265"/>
      <c r="H334" s="265"/>
      <c r="I334" s="265"/>
      <c r="J334" s="265"/>
      <c r="K334" s="265"/>
      <c r="L334" s="265"/>
      <c r="M334" s="265"/>
      <c r="N334" s="265"/>
      <c r="O334" s="265"/>
      <c r="P334" s="265"/>
    </row>
    <row r="336" spans="1:16" x14ac:dyDescent="0.2">
      <c r="E336" s="327"/>
      <c r="F336" s="328"/>
      <c r="G336" s="328"/>
      <c r="H336" s="329"/>
      <c r="I336" s="255">
        <v>2020</v>
      </c>
      <c r="J336" s="256"/>
      <c r="K336" s="257"/>
      <c r="L336" s="255">
        <v>2019</v>
      </c>
      <c r="M336" s="256"/>
      <c r="N336" s="257"/>
    </row>
    <row r="337" spans="1:16" x14ac:dyDescent="0.2">
      <c r="A337" s="216"/>
      <c r="B337" s="24"/>
      <c r="C337" s="24"/>
      <c r="E337" s="327" t="s">
        <v>45</v>
      </c>
      <c r="F337" s="328"/>
      <c r="G337" s="328"/>
      <c r="H337" s="329"/>
      <c r="I337" s="330"/>
      <c r="J337" s="331"/>
      <c r="K337" s="332"/>
      <c r="L337" s="333"/>
      <c r="M337" s="333"/>
      <c r="N337" s="333"/>
    </row>
    <row r="338" spans="1:16" x14ac:dyDescent="0.2">
      <c r="A338" s="23"/>
      <c r="B338" s="23"/>
      <c r="C338" s="23"/>
      <c r="D338" s="23"/>
      <c r="E338" s="327" t="s">
        <v>46</v>
      </c>
      <c r="F338" s="328"/>
      <c r="G338" s="328"/>
      <c r="H338" s="329"/>
      <c r="I338" s="334"/>
      <c r="J338" s="335"/>
      <c r="K338" s="336"/>
      <c r="L338" s="337"/>
      <c r="M338" s="337"/>
      <c r="N338" s="337"/>
    </row>
    <row r="339" spans="1:16" x14ac:dyDescent="0.2">
      <c r="A339" s="23"/>
      <c r="B339" s="23"/>
      <c r="C339" s="23"/>
      <c r="D339" s="23"/>
      <c r="E339" s="258" t="s">
        <v>25</v>
      </c>
      <c r="F339" s="259"/>
      <c r="G339" s="259"/>
      <c r="H339" s="260"/>
      <c r="I339" s="261"/>
      <c r="J339" s="262"/>
      <c r="K339" s="263"/>
      <c r="L339" s="264"/>
      <c r="M339" s="264"/>
      <c r="N339" s="264"/>
    </row>
    <row r="340" spans="1:16" x14ac:dyDescent="0.2">
      <c r="A340" s="23"/>
      <c r="B340" s="23"/>
      <c r="C340" s="23"/>
      <c r="D340" s="23"/>
      <c r="E340" s="258" t="s">
        <v>26</v>
      </c>
      <c r="F340" s="259"/>
      <c r="G340" s="259"/>
      <c r="H340" s="260"/>
      <c r="I340" s="261"/>
      <c r="J340" s="262"/>
      <c r="K340" s="263"/>
      <c r="L340" s="264"/>
      <c r="M340" s="264"/>
      <c r="N340" s="264"/>
    </row>
    <row r="341" spans="1:16" x14ac:dyDescent="0.2">
      <c r="E341" s="258" t="s">
        <v>27</v>
      </c>
      <c r="F341" s="259"/>
      <c r="G341" s="259"/>
      <c r="H341" s="260"/>
      <c r="I341" s="261"/>
      <c r="J341" s="262"/>
      <c r="K341" s="263"/>
      <c r="L341" s="264"/>
      <c r="M341" s="264"/>
      <c r="N341" s="264"/>
    </row>
    <row r="342" spans="1:16" x14ac:dyDescent="0.2">
      <c r="A342" s="23"/>
      <c r="B342" s="23"/>
      <c r="C342" s="23"/>
      <c r="D342" s="23"/>
      <c r="E342" s="338" t="s">
        <v>47</v>
      </c>
      <c r="F342" s="339"/>
      <c r="G342" s="339"/>
      <c r="H342" s="340"/>
      <c r="I342" s="344"/>
      <c r="J342" s="345"/>
      <c r="K342" s="346"/>
      <c r="L342" s="344"/>
      <c r="M342" s="345"/>
      <c r="N342" s="346"/>
    </row>
    <row r="343" spans="1:16" x14ac:dyDescent="0.2">
      <c r="A343" s="23"/>
      <c r="B343" s="23"/>
      <c r="C343" s="23"/>
      <c r="D343" s="23"/>
      <c r="E343" s="341"/>
      <c r="F343" s="342"/>
      <c r="G343" s="342"/>
      <c r="H343" s="343"/>
      <c r="I343" s="347"/>
      <c r="J343" s="348"/>
      <c r="K343" s="349"/>
      <c r="L343" s="347"/>
      <c r="M343" s="348"/>
      <c r="N343" s="349"/>
    </row>
    <row r="344" spans="1:16" x14ac:dyDescent="0.2">
      <c r="A344" s="23"/>
      <c r="B344" s="23"/>
      <c r="C344" s="23"/>
      <c r="D344" s="23"/>
      <c r="E344" s="338" t="s">
        <v>48</v>
      </c>
      <c r="F344" s="339"/>
      <c r="G344" s="339"/>
      <c r="H344" s="340"/>
      <c r="I344" s="344"/>
      <c r="J344" s="345"/>
      <c r="K344" s="346"/>
      <c r="L344" s="344"/>
      <c r="M344" s="345"/>
      <c r="N344" s="346"/>
    </row>
    <row r="345" spans="1:16" x14ac:dyDescent="0.2">
      <c r="A345" s="23"/>
      <c r="B345" s="23"/>
      <c r="C345" s="23"/>
      <c r="D345" s="23"/>
      <c r="E345" s="341"/>
      <c r="F345" s="342"/>
      <c r="G345" s="342"/>
      <c r="H345" s="343"/>
      <c r="I345" s="347"/>
      <c r="J345" s="348"/>
      <c r="K345" s="349"/>
      <c r="L345" s="347"/>
      <c r="M345" s="348"/>
      <c r="N345" s="349"/>
    </row>
    <row r="346" spans="1:16" s="3" customFormat="1" x14ac:dyDescent="0.2">
      <c r="A346" s="9"/>
      <c r="B346" s="2"/>
      <c r="C346" s="2"/>
      <c r="D346" s="2"/>
      <c r="E346" s="258" t="s">
        <v>28</v>
      </c>
      <c r="F346" s="259"/>
      <c r="G346" s="259"/>
      <c r="H346" s="260"/>
      <c r="I346" s="261"/>
      <c r="J346" s="262"/>
      <c r="K346" s="263"/>
      <c r="L346" s="264"/>
      <c r="M346" s="264"/>
      <c r="N346" s="264"/>
      <c r="O346" s="2"/>
      <c r="P346" s="2"/>
    </row>
    <row r="347" spans="1:16" x14ac:dyDescent="0.2">
      <c r="E347" s="258" t="s">
        <v>29</v>
      </c>
      <c r="F347" s="259"/>
      <c r="G347" s="259"/>
      <c r="H347" s="260"/>
      <c r="I347" s="261"/>
      <c r="J347" s="262"/>
      <c r="K347" s="263"/>
      <c r="L347" s="264"/>
      <c r="M347" s="264"/>
      <c r="N347" s="264"/>
    </row>
    <row r="348" spans="1:16" x14ac:dyDescent="0.2">
      <c r="A348" s="9"/>
    </row>
    <row r="349" spans="1:16" ht="12" customHeight="1" x14ac:dyDescent="0.2">
      <c r="A349" s="3"/>
      <c r="B349" s="248" t="s">
        <v>2</v>
      </c>
      <c r="C349" s="248"/>
      <c r="D349" s="248"/>
      <c r="E349" s="248"/>
      <c r="F349" s="248"/>
      <c r="G349" s="248"/>
      <c r="H349" s="248"/>
      <c r="I349" s="248"/>
      <c r="J349" s="248"/>
      <c r="K349" s="248"/>
      <c r="L349" s="248"/>
      <c r="M349" s="248"/>
      <c r="N349" s="248"/>
      <c r="O349" s="248"/>
      <c r="P349" s="248"/>
    </row>
    <row r="350" spans="1:16" s="22" customFormat="1" x14ac:dyDescent="0.2">
      <c r="A350" s="9"/>
      <c r="B350" s="2"/>
      <c r="C350" s="2"/>
      <c r="D350" s="2"/>
      <c r="E350" s="2"/>
      <c r="F350" s="2"/>
      <c r="G350" s="2"/>
      <c r="H350" s="2"/>
      <c r="I350" s="2"/>
      <c r="J350" s="2"/>
      <c r="K350" s="2"/>
      <c r="L350" s="2"/>
      <c r="M350" s="2"/>
      <c r="N350" s="2"/>
      <c r="O350" s="2"/>
      <c r="P350" s="2"/>
    </row>
    <row r="351" spans="1:16" s="22" customFormat="1" ht="25.5" customHeight="1" x14ac:dyDescent="0.2">
      <c r="A351" s="2"/>
      <c r="B351" s="13" t="s">
        <v>59</v>
      </c>
      <c r="C351" s="242" t="s">
        <v>60</v>
      </c>
      <c r="D351" s="242"/>
      <c r="E351" s="242"/>
      <c r="F351" s="242"/>
      <c r="G351" s="242"/>
      <c r="H351" s="242"/>
      <c r="I351" s="242"/>
      <c r="J351" s="242"/>
      <c r="K351" s="242"/>
      <c r="L351" s="242"/>
      <c r="M351" s="242"/>
      <c r="N351" s="242"/>
      <c r="O351" s="242"/>
      <c r="P351" s="242"/>
    </row>
    <row r="353" spans="1:16" ht="12" customHeight="1" x14ac:dyDescent="0.2">
      <c r="A353" s="22"/>
      <c r="B353" s="350" t="s">
        <v>251</v>
      </c>
      <c r="C353" s="350"/>
      <c r="D353" s="350"/>
      <c r="E353" s="350"/>
      <c r="F353" s="350"/>
      <c r="G353" s="350"/>
      <c r="H353" s="350"/>
      <c r="I353" s="350"/>
      <c r="J353" s="350"/>
      <c r="K353" s="350"/>
      <c r="L353" s="350"/>
      <c r="M353" s="350"/>
      <c r="N353" s="350"/>
      <c r="O353" s="350"/>
      <c r="P353" s="350"/>
    </row>
    <row r="354" spans="1:16" x14ac:dyDescent="0.2">
      <c r="A354" s="22"/>
      <c r="B354" s="350"/>
      <c r="C354" s="350"/>
      <c r="D354" s="350"/>
      <c r="E354" s="350"/>
      <c r="F354" s="350"/>
      <c r="G354" s="350"/>
      <c r="H354" s="350"/>
      <c r="I354" s="350"/>
      <c r="J354" s="350"/>
      <c r="K354" s="350"/>
      <c r="L354" s="350"/>
      <c r="M354" s="350"/>
      <c r="N354" s="350"/>
      <c r="O354" s="350"/>
      <c r="P354" s="350"/>
    </row>
    <row r="356" spans="1:16" x14ac:dyDescent="0.2">
      <c r="A356" s="249" t="s">
        <v>379</v>
      </c>
      <c r="B356" s="249"/>
      <c r="C356" s="249"/>
      <c r="D356" s="249"/>
      <c r="E356" s="249"/>
      <c r="F356" s="249"/>
      <c r="G356" s="249"/>
      <c r="H356" s="249"/>
      <c r="I356" s="249"/>
      <c r="J356" s="249"/>
      <c r="K356" s="249"/>
      <c r="L356" s="249"/>
      <c r="M356" s="249"/>
      <c r="N356" s="249"/>
      <c r="O356" s="249"/>
      <c r="P356" s="249"/>
    </row>
    <row r="357" spans="1:16" x14ac:dyDescent="0.2">
      <c r="A357" s="13"/>
    </row>
    <row r="358" spans="1:16" ht="12" customHeight="1" x14ac:dyDescent="0.2">
      <c r="B358" s="326" t="s">
        <v>252</v>
      </c>
      <c r="C358" s="326"/>
      <c r="D358" s="326"/>
      <c r="E358" s="326"/>
      <c r="F358" s="326"/>
      <c r="G358" s="326"/>
      <c r="H358" s="326"/>
      <c r="I358" s="326"/>
      <c r="J358" s="326"/>
      <c r="K358" s="326"/>
      <c r="L358" s="326"/>
      <c r="M358" s="326"/>
      <c r="N358" s="326"/>
      <c r="O358" s="326"/>
      <c r="P358" s="326"/>
    </row>
    <row r="359" spans="1:16" x14ac:dyDescent="0.2">
      <c r="B359" s="326"/>
      <c r="C359" s="326"/>
      <c r="D359" s="326"/>
      <c r="E359" s="326"/>
      <c r="F359" s="326"/>
      <c r="G359" s="326"/>
      <c r="H359" s="326"/>
      <c r="I359" s="326"/>
      <c r="J359" s="326"/>
      <c r="K359" s="326"/>
      <c r="L359" s="326"/>
      <c r="M359" s="326"/>
      <c r="N359" s="326"/>
      <c r="O359" s="326"/>
      <c r="P359" s="326"/>
    </row>
    <row r="360" spans="1:16" x14ac:dyDescent="0.2">
      <c r="B360" s="326"/>
      <c r="C360" s="326"/>
      <c r="D360" s="326"/>
      <c r="E360" s="326"/>
      <c r="F360" s="326"/>
      <c r="G360" s="326"/>
      <c r="H360" s="326"/>
      <c r="I360" s="326"/>
      <c r="J360" s="326"/>
      <c r="K360" s="326"/>
      <c r="L360" s="326"/>
      <c r="M360" s="326"/>
      <c r="N360" s="326"/>
      <c r="O360" s="326"/>
      <c r="P360" s="326"/>
    </row>
    <row r="361" spans="1:16" x14ac:dyDescent="0.2">
      <c r="B361" s="21"/>
      <c r="C361" s="21"/>
      <c r="D361" s="21"/>
      <c r="E361" s="21"/>
      <c r="F361" s="21"/>
      <c r="G361" s="21"/>
      <c r="H361" s="21"/>
      <c r="I361" s="21"/>
      <c r="J361" s="21"/>
      <c r="K361" s="21"/>
      <c r="L361" s="21"/>
      <c r="M361" s="21"/>
      <c r="N361" s="21"/>
      <c r="O361" s="21"/>
      <c r="P361" s="21"/>
    </row>
    <row r="362" spans="1:16" x14ac:dyDescent="0.2">
      <c r="B362" s="9" t="s">
        <v>30</v>
      </c>
    </row>
    <row r="363" spans="1:16" x14ac:dyDescent="0.2">
      <c r="B363" s="9"/>
    </row>
    <row r="364" spans="1:16" x14ac:dyDescent="0.2">
      <c r="B364" s="13" t="s">
        <v>31</v>
      </c>
    </row>
    <row r="365" spans="1:16" s="3" customFormat="1" x14ac:dyDescent="0.2">
      <c r="A365" s="13"/>
      <c r="B365" s="2"/>
      <c r="C365" s="2"/>
      <c r="D365" s="2"/>
      <c r="E365" s="2"/>
      <c r="F365" s="2"/>
      <c r="G365" s="2"/>
      <c r="H365" s="2"/>
      <c r="I365" s="2"/>
      <c r="J365" s="2"/>
      <c r="K365" s="2"/>
      <c r="L365" s="2"/>
      <c r="M365" s="2"/>
      <c r="N365" s="2"/>
      <c r="O365" s="2"/>
      <c r="P365" s="2"/>
    </row>
    <row r="366" spans="1:16" x14ac:dyDescent="0.2">
      <c r="C366" s="20" t="s">
        <v>32</v>
      </c>
    </row>
    <row r="367" spans="1:16" s="3" customFormat="1" x14ac:dyDescent="0.2">
      <c r="A367" s="2"/>
      <c r="B367" s="2"/>
      <c r="C367" s="20"/>
      <c r="D367" s="2"/>
      <c r="E367" s="2"/>
      <c r="F367" s="2"/>
      <c r="G367" s="2"/>
      <c r="H367" s="2"/>
      <c r="I367" s="2"/>
      <c r="J367" s="2"/>
      <c r="K367" s="2"/>
      <c r="L367" s="2"/>
      <c r="M367" s="2"/>
      <c r="N367" s="2"/>
      <c r="O367" s="2"/>
      <c r="P367" s="2"/>
    </row>
    <row r="368" spans="1:16" x14ac:dyDescent="0.2">
      <c r="A368" s="215"/>
      <c r="B368" s="4"/>
      <c r="C368" s="4"/>
      <c r="D368" s="8" t="s">
        <v>33</v>
      </c>
      <c r="E368" s="8"/>
      <c r="F368" s="4"/>
      <c r="G368" s="4"/>
      <c r="H368" s="4"/>
      <c r="I368" s="4"/>
      <c r="J368" s="4"/>
      <c r="K368" s="4"/>
      <c r="L368" s="4"/>
      <c r="M368" s="4"/>
      <c r="N368" s="4"/>
      <c r="O368" s="4"/>
      <c r="P368" s="4"/>
    </row>
    <row r="369" spans="1:16" s="3" customFormat="1" x14ac:dyDescent="0.2">
      <c r="A369" s="2"/>
      <c r="B369" s="2"/>
      <c r="C369" s="2"/>
      <c r="D369" s="2"/>
      <c r="E369" s="2"/>
      <c r="F369" s="2"/>
      <c r="G369" s="2"/>
      <c r="H369" s="2"/>
      <c r="I369" s="2"/>
      <c r="J369" s="2"/>
      <c r="K369" s="2"/>
      <c r="L369" s="2"/>
      <c r="M369" s="2"/>
      <c r="N369" s="2"/>
      <c r="O369" s="2"/>
      <c r="P369" s="2"/>
    </row>
    <row r="370" spans="1:16" x14ac:dyDescent="0.2">
      <c r="A370" s="3"/>
      <c r="B370" s="4"/>
      <c r="C370" s="4"/>
      <c r="D370" s="8" t="s">
        <v>34</v>
      </c>
      <c r="E370" s="8"/>
      <c r="F370" s="4"/>
      <c r="G370" s="4"/>
      <c r="H370" s="4"/>
      <c r="I370" s="4"/>
      <c r="J370" s="4"/>
      <c r="K370" s="4"/>
      <c r="L370" s="4"/>
      <c r="M370" s="4"/>
      <c r="N370" s="4"/>
      <c r="O370" s="4"/>
      <c r="P370" s="4"/>
    </row>
    <row r="371" spans="1:16" s="3" customFormat="1" x14ac:dyDescent="0.2">
      <c r="A371" s="2"/>
      <c r="B371" s="2"/>
      <c r="C371" s="2"/>
      <c r="D371" s="9"/>
      <c r="E371" s="9"/>
      <c r="F371" s="2"/>
      <c r="G371" s="2"/>
      <c r="H371" s="2"/>
      <c r="I371" s="2"/>
      <c r="J371" s="2"/>
      <c r="K371" s="2"/>
      <c r="L371" s="2"/>
      <c r="M371" s="2"/>
      <c r="N371" s="2"/>
      <c r="O371" s="2"/>
      <c r="P371" s="2"/>
    </row>
    <row r="372" spans="1:16" x14ac:dyDescent="0.2">
      <c r="A372" s="3"/>
      <c r="B372" s="4"/>
      <c r="C372" s="4"/>
      <c r="D372" s="8" t="s">
        <v>3</v>
      </c>
      <c r="E372" s="8"/>
      <c r="F372" s="4"/>
      <c r="G372" s="4"/>
      <c r="H372" s="4"/>
      <c r="I372" s="4"/>
      <c r="J372" s="4"/>
      <c r="K372" s="4"/>
      <c r="L372" s="4"/>
      <c r="M372" s="4"/>
      <c r="N372" s="4"/>
      <c r="O372" s="4"/>
      <c r="P372" s="4"/>
    </row>
    <row r="373" spans="1:16" s="3" customFormat="1" x14ac:dyDescent="0.2">
      <c r="A373" s="2"/>
      <c r="B373" s="2"/>
      <c r="C373" s="2"/>
      <c r="D373" s="9"/>
      <c r="E373" s="9"/>
      <c r="F373" s="2"/>
      <c r="G373" s="2"/>
      <c r="H373" s="2"/>
      <c r="I373" s="2"/>
      <c r="J373" s="2"/>
      <c r="K373" s="2"/>
      <c r="L373" s="2"/>
      <c r="M373" s="2"/>
      <c r="N373" s="2"/>
      <c r="O373" s="2"/>
      <c r="P373" s="2"/>
    </row>
    <row r="374" spans="1:16" x14ac:dyDescent="0.2">
      <c r="A374" s="3"/>
      <c r="B374" s="4"/>
      <c r="C374" s="4"/>
      <c r="D374" s="8" t="s">
        <v>4</v>
      </c>
      <c r="E374" s="8"/>
      <c r="F374" s="4"/>
      <c r="G374" s="4"/>
      <c r="H374" s="4"/>
      <c r="I374" s="4"/>
      <c r="J374" s="4"/>
      <c r="K374" s="4"/>
      <c r="L374" s="4"/>
      <c r="M374" s="4"/>
      <c r="N374" s="4"/>
      <c r="O374" s="4"/>
      <c r="P374" s="4"/>
    </row>
    <row r="375" spans="1:16" s="3" customFormat="1" x14ac:dyDescent="0.2">
      <c r="A375" s="2"/>
      <c r="B375" s="2"/>
      <c r="C375" s="2"/>
      <c r="D375" s="9"/>
      <c r="E375" s="9"/>
      <c r="F375" s="2"/>
      <c r="G375" s="2"/>
      <c r="H375" s="2"/>
      <c r="I375" s="2"/>
      <c r="J375" s="2"/>
      <c r="K375" s="2"/>
      <c r="L375" s="2"/>
      <c r="M375" s="2"/>
      <c r="N375" s="2"/>
      <c r="O375" s="2"/>
      <c r="P375" s="2"/>
    </row>
    <row r="376" spans="1:16" x14ac:dyDescent="0.2">
      <c r="A376" s="3"/>
      <c r="B376" s="4"/>
      <c r="C376" s="4"/>
      <c r="D376" s="8" t="s">
        <v>35</v>
      </c>
      <c r="E376" s="8"/>
      <c r="F376" s="4"/>
      <c r="G376" s="4"/>
      <c r="H376" s="4"/>
      <c r="I376" s="4"/>
      <c r="J376" s="4"/>
      <c r="K376" s="4"/>
      <c r="L376" s="4"/>
      <c r="M376" s="4"/>
      <c r="N376" s="4"/>
      <c r="O376" s="4"/>
      <c r="P376" s="4"/>
    </row>
    <row r="377" spans="1:16" x14ac:dyDescent="0.2">
      <c r="D377" s="9"/>
      <c r="E377" s="9"/>
    </row>
    <row r="378" spans="1:16" x14ac:dyDescent="0.2">
      <c r="A378" s="3"/>
      <c r="B378" s="4"/>
      <c r="C378" s="4"/>
      <c r="D378" s="4" t="s">
        <v>5</v>
      </c>
      <c r="E378" s="4"/>
      <c r="F378" s="4"/>
      <c r="G378" s="4"/>
      <c r="H378" s="4"/>
      <c r="I378" s="4"/>
      <c r="J378" s="4"/>
      <c r="K378" s="4"/>
      <c r="L378" s="4"/>
      <c r="M378" s="4"/>
      <c r="N378" s="4"/>
      <c r="O378" s="4"/>
      <c r="P378" s="4"/>
    </row>
    <row r="380" spans="1:16" x14ac:dyDescent="0.2">
      <c r="E380" s="280" t="s">
        <v>191</v>
      </c>
      <c r="F380" s="281"/>
      <c r="G380" s="281"/>
      <c r="H380" s="281"/>
      <c r="I380" s="281"/>
      <c r="J380" s="281"/>
      <c r="K380" s="282"/>
      <c r="L380" s="255" t="s">
        <v>195</v>
      </c>
      <c r="M380" s="256"/>
      <c r="N380" s="257"/>
    </row>
    <row r="381" spans="1:16" x14ac:dyDescent="0.2">
      <c r="E381" s="524" t="s">
        <v>296</v>
      </c>
      <c r="F381" s="524"/>
      <c r="G381" s="524"/>
      <c r="H381" s="524"/>
      <c r="I381" s="524"/>
      <c r="J381" s="524"/>
      <c r="K381" s="524"/>
      <c r="L381" s="524" t="s">
        <v>398</v>
      </c>
      <c r="M381" s="524"/>
      <c r="N381" s="524"/>
    </row>
    <row r="382" spans="1:16" x14ac:dyDescent="0.2">
      <c r="E382" s="524" t="s">
        <v>297</v>
      </c>
      <c r="F382" s="524"/>
      <c r="G382" s="524"/>
      <c r="H382" s="524"/>
      <c r="I382" s="524"/>
      <c r="J382" s="524"/>
      <c r="K382" s="524"/>
      <c r="L382" s="524" t="s">
        <v>397</v>
      </c>
      <c r="M382" s="524"/>
      <c r="N382" s="524"/>
    </row>
    <row r="383" spans="1:16" x14ac:dyDescent="0.2">
      <c r="E383" s="524" t="s">
        <v>298</v>
      </c>
      <c r="F383" s="524"/>
      <c r="G383" s="524"/>
      <c r="H383" s="524"/>
      <c r="I383" s="524"/>
      <c r="J383" s="524"/>
      <c r="K383" s="524"/>
      <c r="L383" s="524" t="s">
        <v>396</v>
      </c>
      <c r="M383" s="524"/>
      <c r="N383" s="524"/>
    </row>
    <row r="384" spans="1:16" x14ac:dyDescent="0.2">
      <c r="E384" s="524" t="s">
        <v>299</v>
      </c>
      <c r="F384" s="524"/>
      <c r="G384" s="524"/>
      <c r="H384" s="524"/>
      <c r="I384" s="524"/>
      <c r="J384" s="524"/>
      <c r="K384" s="524"/>
      <c r="L384" s="524" t="s">
        <v>395</v>
      </c>
      <c r="M384" s="524"/>
      <c r="N384" s="524"/>
    </row>
    <row r="385" spans="1:17" x14ac:dyDescent="0.2">
      <c r="E385" s="524" t="s">
        <v>300</v>
      </c>
      <c r="F385" s="524"/>
      <c r="G385" s="524"/>
      <c r="H385" s="524"/>
      <c r="I385" s="524"/>
      <c r="J385" s="524"/>
      <c r="K385" s="524"/>
      <c r="L385" s="524" t="s">
        <v>394</v>
      </c>
      <c r="M385" s="524"/>
      <c r="N385" s="524"/>
    </row>
    <row r="386" spans="1:17" x14ac:dyDescent="0.2">
      <c r="E386" s="524" t="s">
        <v>301</v>
      </c>
      <c r="F386" s="524"/>
      <c r="G386" s="524"/>
      <c r="H386" s="524"/>
      <c r="I386" s="524"/>
      <c r="J386" s="524"/>
      <c r="K386" s="524"/>
      <c r="L386" s="524" t="s">
        <v>393</v>
      </c>
      <c r="M386" s="524"/>
      <c r="N386" s="524"/>
    </row>
    <row r="387" spans="1:17" x14ac:dyDescent="0.2">
      <c r="E387" s="524"/>
      <c r="F387" s="524"/>
      <c r="G387" s="524"/>
      <c r="H387" s="524"/>
      <c r="I387" s="524"/>
      <c r="J387" s="524"/>
      <c r="K387" s="524"/>
      <c r="L387" s="524" t="s">
        <v>392</v>
      </c>
      <c r="M387" s="524"/>
      <c r="N387" s="524"/>
    </row>
    <row r="388" spans="1:17" x14ac:dyDescent="0.2">
      <c r="E388" s="250" t="s">
        <v>302</v>
      </c>
      <c r="F388" s="251"/>
      <c r="G388" s="251"/>
      <c r="H388" s="251"/>
      <c r="I388" s="251"/>
      <c r="J388" s="251"/>
      <c r="K388" s="252"/>
      <c r="L388" s="498">
        <f>SUM(L381:N387)</f>
        <v>0</v>
      </c>
      <c r="M388" s="498"/>
      <c r="N388" s="498"/>
    </row>
    <row r="389" spans="1:17" s="3" customFormat="1" x14ac:dyDescent="0.2">
      <c r="A389" s="2"/>
      <c r="B389" s="2"/>
      <c r="C389" s="2"/>
      <c r="D389" s="2"/>
      <c r="E389" s="2"/>
      <c r="F389" s="2"/>
      <c r="G389" s="2"/>
      <c r="H389" s="2"/>
      <c r="I389" s="2"/>
      <c r="J389" s="2"/>
      <c r="K389" s="2"/>
      <c r="L389" s="2"/>
      <c r="M389" s="2"/>
      <c r="N389" s="2"/>
      <c r="O389" s="2"/>
      <c r="P389" s="2"/>
    </row>
    <row r="390" spans="1:17" x14ac:dyDescent="0.2">
      <c r="C390" s="9" t="s">
        <v>36</v>
      </c>
    </row>
    <row r="391" spans="1:17" s="3" customFormat="1" x14ac:dyDescent="0.2">
      <c r="A391" s="2"/>
      <c r="B391" s="2"/>
      <c r="C391" s="9"/>
      <c r="D391" s="2"/>
      <c r="E391" s="2"/>
      <c r="F391" s="2"/>
      <c r="G391" s="2"/>
      <c r="H391" s="2"/>
      <c r="I391" s="2"/>
      <c r="J391" s="2"/>
      <c r="K391" s="2"/>
      <c r="L391" s="2"/>
      <c r="M391" s="2"/>
      <c r="N391" s="2"/>
      <c r="O391" s="2"/>
      <c r="P391" s="2"/>
    </row>
    <row r="392" spans="1:17" x14ac:dyDescent="0.2">
      <c r="A392" s="3"/>
      <c r="B392" s="4"/>
      <c r="C392" s="4"/>
      <c r="D392" s="4" t="s">
        <v>6</v>
      </c>
      <c r="E392" s="4"/>
      <c r="F392" s="4"/>
      <c r="G392" s="4"/>
      <c r="H392" s="4"/>
      <c r="I392" s="4"/>
      <c r="J392" s="4"/>
      <c r="K392" s="4"/>
      <c r="L392" s="4"/>
      <c r="M392" s="4"/>
      <c r="N392" s="4"/>
      <c r="O392" s="4"/>
      <c r="P392" s="4"/>
    </row>
    <row r="393" spans="1:17" s="3" customFormat="1" x14ac:dyDescent="0.2">
      <c r="A393" s="2"/>
      <c r="B393" s="2"/>
      <c r="C393" s="2"/>
      <c r="D393" s="2"/>
      <c r="E393" s="2"/>
      <c r="F393" s="2"/>
      <c r="G393" s="2"/>
      <c r="H393" s="2"/>
      <c r="I393" s="2"/>
      <c r="J393" s="2"/>
      <c r="K393" s="2"/>
      <c r="L393" s="2"/>
      <c r="M393" s="2"/>
      <c r="N393" s="2"/>
      <c r="O393" s="2"/>
      <c r="P393" s="2"/>
    </row>
    <row r="394" spans="1:17" x14ac:dyDescent="0.2">
      <c r="A394" s="3"/>
      <c r="B394" s="4"/>
      <c r="C394" s="4"/>
      <c r="D394" s="4" t="s">
        <v>7</v>
      </c>
      <c r="E394" s="4"/>
      <c r="F394" s="4"/>
      <c r="G394" s="4"/>
      <c r="H394" s="4"/>
      <c r="I394" s="4"/>
      <c r="J394" s="4"/>
      <c r="K394" s="4"/>
      <c r="L394" s="4"/>
      <c r="M394" s="4"/>
      <c r="N394" s="4"/>
      <c r="O394" s="4"/>
      <c r="P394" s="4"/>
    </row>
    <row r="395" spans="1:17" s="3" customFormat="1" x14ac:dyDescent="0.2">
      <c r="A395" s="2"/>
      <c r="B395" s="2"/>
      <c r="C395" s="2"/>
      <c r="D395" s="2"/>
      <c r="E395" s="2"/>
      <c r="F395" s="2"/>
      <c r="G395" s="2"/>
      <c r="H395" s="2"/>
      <c r="I395" s="2"/>
      <c r="J395" s="2"/>
      <c r="K395" s="2"/>
      <c r="L395" s="2"/>
      <c r="M395" s="2"/>
      <c r="N395" s="2"/>
      <c r="O395" s="2"/>
      <c r="P395" s="2"/>
    </row>
    <row r="396" spans="1:17" s="3" customFormat="1" ht="12" customHeight="1" x14ac:dyDescent="0.2">
      <c r="B396" s="248" t="s">
        <v>391</v>
      </c>
      <c r="C396" s="248"/>
      <c r="D396" s="248"/>
      <c r="E396" s="248"/>
      <c r="F396" s="248"/>
      <c r="G396" s="248"/>
      <c r="H396" s="248"/>
      <c r="I396" s="248"/>
      <c r="J396" s="248"/>
      <c r="K396" s="248"/>
      <c r="L396" s="248"/>
      <c r="M396" s="248"/>
      <c r="N396" s="248"/>
      <c r="O396" s="248"/>
      <c r="P396" s="248"/>
      <c r="Q396" s="2"/>
    </row>
    <row r="397" spans="1:17" ht="15" customHeight="1" x14ac:dyDescent="0.2">
      <c r="B397" s="214" t="s">
        <v>390</v>
      </c>
      <c r="C397" s="214"/>
      <c r="D397" s="214"/>
      <c r="E397" s="214"/>
      <c r="F397" s="214"/>
      <c r="G397" s="214"/>
      <c r="H397" s="214"/>
      <c r="I397" s="214"/>
      <c r="J397" s="214"/>
      <c r="K397" s="214"/>
      <c r="L397" s="214"/>
      <c r="M397" s="214"/>
      <c r="N397" s="214"/>
      <c r="O397" s="214"/>
      <c r="P397" s="214"/>
    </row>
    <row r="398" spans="1:17" s="3" customFormat="1" x14ac:dyDescent="0.2">
      <c r="A398" s="2"/>
      <c r="B398" s="2"/>
      <c r="C398" s="2"/>
      <c r="D398" s="2"/>
      <c r="E398" s="2"/>
      <c r="F398" s="2"/>
      <c r="G398" s="2"/>
      <c r="H398" s="2"/>
      <c r="I398" s="2"/>
      <c r="J398" s="2"/>
      <c r="K398" s="2"/>
      <c r="L398" s="2"/>
      <c r="M398" s="2"/>
      <c r="N398" s="2"/>
      <c r="O398" s="2"/>
      <c r="P398" s="2"/>
    </row>
    <row r="399" spans="1:17" ht="12" customHeight="1" x14ac:dyDescent="0.2">
      <c r="A399" s="3"/>
      <c r="B399" s="19" t="s">
        <v>83</v>
      </c>
      <c r="C399" s="248" t="s">
        <v>80</v>
      </c>
      <c r="D399" s="248"/>
      <c r="E399" s="248"/>
      <c r="F399" s="248"/>
      <c r="G399" s="248"/>
      <c r="H399" s="248"/>
      <c r="I399" s="248"/>
      <c r="J399" s="248"/>
      <c r="K399" s="248"/>
      <c r="L399" s="248"/>
      <c r="M399" s="248"/>
      <c r="N399" s="248"/>
      <c r="O399" s="248"/>
      <c r="P399" s="248"/>
    </row>
    <row r="400" spans="1:17" s="3" customFormat="1" x14ac:dyDescent="0.2">
      <c r="A400" s="2"/>
      <c r="B400" s="18"/>
      <c r="C400" s="2"/>
      <c r="D400" s="2"/>
      <c r="E400" s="2"/>
      <c r="F400" s="2"/>
      <c r="G400" s="2"/>
      <c r="H400" s="2"/>
      <c r="I400" s="2"/>
      <c r="J400" s="2"/>
      <c r="K400" s="2"/>
      <c r="L400" s="2"/>
      <c r="M400" s="2"/>
      <c r="N400" s="2"/>
      <c r="O400" s="2"/>
      <c r="P400" s="2"/>
    </row>
    <row r="401" spans="1:17" x14ac:dyDescent="0.2">
      <c r="A401" s="3"/>
      <c r="B401" s="7" t="s">
        <v>82</v>
      </c>
      <c r="C401" s="4" t="s">
        <v>81</v>
      </c>
      <c r="D401" s="4"/>
      <c r="E401" s="4"/>
      <c r="F401" s="4"/>
      <c r="G401" s="4"/>
      <c r="H401" s="4"/>
      <c r="I401" s="4"/>
      <c r="J401" s="4"/>
      <c r="K401" s="4"/>
      <c r="L401" s="4"/>
      <c r="M401" s="4"/>
      <c r="N401" s="4"/>
      <c r="O401" s="4"/>
      <c r="P401" s="4"/>
    </row>
    <row r="402" spans="1:17" x14ac:dyDescent="0.2">
      <c r="B402" s="18"/>
    </row>
    <row r="403" spans="1:17" x14ac:dyDescent="0.2">
      <c r="A403" s="3"/>
      <c r="B403" s="7" t="s">
        <v>85</v>
      </c>
      <c r="C403" s="4" t="s">
        <v>84</v>
      </c>
      <c r="D403" s="4"/>
      <c r="E403" s="4"/>
      <c r="F403" s="4"/>
      <c r="G403" s="4"/>
      <c r="H403" s="4"/>
      <c r="I403" s="4"/>
      <c r="J403" s="4"/>
      <c r="K403" s="4"/>
      <c r="L403" s="4"/>
      <c r="M403" s="4"/>
      <c r="N403" s="4"/>
      <c r="O403" s="4"/>
      <c r="P403" s="4"/>
    </row>
    <row r="405" spans="1:17" ht="12" customHeight="1" x14ac:dyDescent="0.2">
      <c r="B405" s="4">
        <v>4</v>
      </c>
      <c r="C405" s="214" t="s">
        <v>389</v>
      </c>
      <c r="D405" s="214"/>
      <c r="E405" s="214"/>
      <c r="F405" s="214"/>
      <c r="G405" s="214"/>
      <c r="H405" s="214"/>
      <c r="I405" s="214"/>
      <c r="J405" s="214"/>
      <c r="K405" s="214"/>
      <c r="L405" s="214"/>
      <c r="M405" s="214"/>
      <c r="N405" s="214"/>
      <c r="O405" s="214"/>
      <c r="P405" s="214"/>
      <c r="Q405" s="3"/>
    </row>
    <row r="406" spans="1:17" ht="12" customHeight="1" x14ac:dyDescent="0.2">
      <c r="B406" s="213"/>
      <c r="C406" s="212"/>
      <c r="D406" s="212"/>
      <c r="E406" s="212"/>
      <c r="F406" s="212"/>
      <c r="G406" s="212"/>
      <c r="H406" s="212"/>
      <c r="I406" s="212"/>
      <c r="J406" s="212"/>
      <c r="K406" s="212"/>
      <c r="L406" s="212"/>
      <c r="M406" s="212"/>
      <c r="N406" s="212"/>
      <c r="O406" s="212"/>
      <c r="P406" s="212"/>
      <c r="Q406" s="3"/>
    </row>
    <row r="407" spans="1:17" ht="12" customHeight="1" x14ac:dyDescent="0.2">
      <c r="B407" s="213"/>
      <c r="C407" s="212"/>
      <c r="D407" s="212"/>
      <c r="E407" s="212"/>
      <c r="F407" s="212"/>
      <c r="G407" s="212"/>
      <c r="H407" s="212"/>
      <c r="I407" s="212"/>
      <c r="J407" s="212"/>
      <c r="K407" s="212"/>
      <c r="L407" s="212"/>
      <c r="M407" s="212"/>
      <c r="N407" s="212"/>
      <c r="O407" s="212"/>
      <c r="P407" s="212"/>
      <c r="Q407" s="3"/>
    </row>
    <row r="408" spans="1:17" x14ac:dyDescent="0.2">
      <c r="A408" s="249" t="s">
        <v>378</v>
      </c>
      <c r="B408" s="249"/>
      <c r="C408" s="249"/>
      <c r="D408" s="249"/>
      <c r="E408" s="249"/>
      <c r="F408" s="249"/>
      <c r="G408" s="249"/>
      <c r="H408" s="249"/>
      <c r="I408" s="249"/>
      <c r="J408" s="249"/>
      <c r="K408" s="249"/>
      <c r="L408" s="249"/>
      <c r="M408" s="249"/>
      <c r="N408" s="249"/>
      <c r="O408" s="249"/>
      <c r="P408" s="249"/>
    </row>
    <row r="409" spans="1:17" s="3" customFormat="1" x14ac:dyDescent="0.2">
      <c r="A409" s="185"/>
      <c r="B409" s="185"/>
      <c r="C409" s="185"/>
      <c r="D409" s="185"/>
      <c r="E409" s="185"/>
      <c r="F409" s="185"/>
      <c r="G409" s="185"/>
      <c r="H409" s="185"/>
      <c r="I409" s="185"/>
      <c r="J409" s="185"/>
      <c r="K409" s="185"/>
      <c r="L409" s="185"/>
      <c r="M409" s="185"/>
      <c r="N409" s="185"/>
      <c r="O409" s="185"/>
      <c r="P409" s="185"/>
    </row>
    <row r="410" spans="1:17" x14ac:dyDescent="0.2">
      <c r="B410" s="6" t="s">
        <v>83</v>
      </c>
      <c r="C410" s="5" t="s">
        <v>94</v>
      </c>
    </row>
    <row r="411" spans="1:17" s="3" customFormat="1" x14ac:dyDescent="0.2">
      <c r="A411" s="13"/>
      <c r="B411" s="2"/>
      <c r="C411" s="2"/>
      <c r="D411" s="2"/>
      <c r="E411" s="2"/>
      <c r="F411" s="2"/>
      <c r="G411" s="2"/>
      <c r="H411" s="2"/>
      <c r="I411" s="2"/>
      <c r="J411" s="2"/>
      <c r="K411" s="2"/>
      <c r="L411" s="2"/>
      <c r="M411" s="2"/>
      <c r="N411" s="2"/>
      <c r="O411" s="2"/>
      <c r="P411" s="2"/>
    </row>
    <row r="412" spans="1:17" ht="12" customHeight="1" x14ac:dyDescent="0.2">
      <c r="A412" s="3"/>
      <c r="B412" s="266" t="s">
        <v>8</v>
      </c>
      <c r="C412" s="266"/>
      <c r="D412" s="266"/>
      <c r="E412" s="266"/>
      <c r="F412" s="266"/>
      <c r="G412" s="266"/>
      <c r="H412" s="266"/>
      <c r="I412" s="266"/>
      <c r="J412" s="266"/>
      <c r="K412" s="266"/>
      <c r="L412" s="266"/>
      <c r="M412" s="266"/>
      <c r="N412" s="266"/>
      <c r="O412" s="266"/>
      <c r="P412" s="266"/>
    </row>
    <row r="413" spans="1:17" s="3" customFormat="1" x14ac:dyDescent="0.2">
      <c r="A413" s="9"/>
      <c r="B413" s="2"/>
      <c r="C413" s="2"/>
      <c r="D413" s="2"/>
      <c r="E413" s="2"/>
      <c r="F413" s="2"/>
      <c r="G413" s="2"/>
      <c r="H413" s="2"/>
      <c r="I413" s="2"/>
      <c r="J413" s="2"/>
      <c r="K413" s="2"/>
      <c r="L413" s="2"/>
      <c r="M413" s="2"/>
      <c r="N413" s="2"/>
      <c r="O413" s="2"/>
      <c r="P413" s="2"/>
    </row>
    <row r="414" spans="1:17" ht="12" customHeight="1" x14ac:dyDescent="0.2">
      <c r="A414" s="3"/>
      <c r="B414" s="266" t="s">
        <v>243</v>
      </c>
      <c r="C414" s="266"/>
      <c r="D414" s="266"/>
      <c r="E414" s="266"/>
      <c r="F414" s="266"/>
      <c r="G414" s="266"/>
      <c r="H414" s="266"/>
      <c r="I414" s="266"/>
      <c r="J414" s="266"/>
      <c r="K414" s="266"/>
      <c r="L414" s="266"/>
      <c r="M414" s="266"/>
      <c r="N414" s="266"/>
      <c r="O414" s="266"/>
      <c r="P414" s="266"/>
    </row>
    <row r="416" spans="1:17" ht="12" customHeight="1" x14ac:dyDescent="0.2">
      <c r="A416" s="3"/>
      <c r="B416" s="266" t="s">
        <v>244</v>
      </c>
      <c r="C416" s="266"/>
      <c r="D416" s="266"/>
      <c r="E416" s="266"/>
      <c r="F416" s="266"/>
      <c r="G416" s="266"/>
      <c r="H416" s="266"/>
      <c r="I416" s="266"/>
      <c r="J416" s="266"/>
      <c r="K416" s="266"/>
      <c r="L416" s="266"/>
      <c r="M416" s="266"/>
      <c r="N416" s="266"/>
      <c r="O416" s="266"/>
      <c r="P416" s="266"/>
    </row>
    <row r="417" spans="1:16" s="3" customFormat="1" x14ac:dyDescent="0.2">
      <c r="A417" s="2"/>
      <c r="B417" s="2"/>
      <c r="C417" s="2"/>
      <c r="D417" s="2"/>
      <c r="E417" s="2"/>
      <c r="F417" s="2"/>
      <c r="G417" s="2"/>
      <c r="H417" s="2"/>
      <c r="I417" s="2"/>
      <c r="J417" s="2"/>
      <c r="K417" s="2"/>
      <c r="L417" s="2"/>
      <c r="M417" s="2"/>
      <c r="N417" s="2"/>
      <c r="O417" s="2"/>
      <c r="P417" s="2"/>
    </row>
    <row r="418" spans="1:16" x14ac:dyDescent="0.2">
      <c r="B418" s="6" t="s">
        <v>95</v>
      </c>
      <c r="C418" s="5" t="s">
        <v>96</v>
      </c>
    </row>
    <row r="419" spans="1:16" x14ac:dyDescent="0.2">
      <c r="A419" s="13"/>
    </row>
    <row r="420" spans="1:16" ht="12" customHeight="1" x14ac:dyDescent="0.2">
      <c r="A420" s="3"/>
      <c r="B420" s="266" t="s">
        <v>245</v>
      </c>
      <c r="C420" s="266"/>
      <c r="D420" s="266"/>
      <c r="E420" s="266"/>
      <c r="F420" s="266"/>
      <c r="G420" s="266"/>
      <c r="H420" s="266"/>
      <c r="I420" s="266"/>
      <c r="J420" s="266"/>
      <c r="K420" s="266"/>
      <c r="L420" s="266"/>
      <c r="M420" s="266"/>
      <c r="N420" s="266"/>
      <c r="O420" s="266"/>
      <c r="P420" s="266"/>
    </row>
    <row r="421" spans="1:16" s="3" customFormat="1" x14ac:dyDescent="0.2">
      <c r="A421" s="2"/>
      <c r="B421" s="2"/>
      <c r="C421" s="2"/>
      <c r="D421" s="2"/>
      <c r="E421" s="2"/>
      <c r="F421" s="2"/>
      <c r="G421" s="2"/>
      <c r="H421" s="2"/>
      <c r="I421" s="2"/>
      <c r="J421" s="2"/>
      <c r="K421" s="2"/>
      <c r="L421" s="2"/>
      <c r="M421" s="2"/>
      <c r="N421" s="2"/>
      <c r="O421" s="2"/>
      <c r="P421" s="2"/>
    </row>
    <row r="422" spans="1:16" x14ac:dyDescent="0.2">
      <c r="B422" s="6" t="s">
        <v>97</v>
      </c>
      <c r="C422" s="5" t="s">
        <v>98</v>
      </c>
    </row>
    <row r="423" spans="1:16" s="3" customFormat="1" x14ac:dyDescent="0.2">
      <c r="A423" s="13"/>
      <c r="B423" s="2"/>
      <c r="C423" s="2"/>
      <c r="D423" s="2"/>
      <c r="E423" s="2"/>
      <c r="F423" s="2"/>
      <c r="G423" s="2"/>
      <c r="H423" s="2"/>
      <c r="I423" s="2"/>
      <c r="J423" s="2"/>
      <c r="K423" s="2"/>
      <c r="L423" s="2"/>
      <c r="M423" s="2"/>
      <c r="N423" s="2"/>
      <c r="O423" s="2"/>
      <c r="P423" s="2"/>
    </row>
    <row r="424" spans="1:16" x14ac:dyDescent="0.2">
      <c r="A424" s="3"/>
      <c r="B424" s="8" t="s">
        <v>37</v>
      </c>
      <c r="C424" s="4"/>
      <c r="D424" s="4"/>
      <c r="E424" s="4"/>
      <c r="F424" s="4"/>
      <c r="G424" s="4"/>
      <c r="H424" s="4"/>
      <c r="I424" s="4"/>
      <c r="J424" s="4"/>
      <c r="K424" s="4"/>
      <c r="L424" s="4"/>
      <c r="M424" s="4"/>
      <c r="N424" s="4"/>
      <c r="O424" s="4"/>
      <c r="P424" s="4"/>
    </row>
    <row r="425" spans="1:16" s="3" customFormat="1" x14ac:dyDescent="0.2">
      <c r="A425" s="9"/>
      <c r="B425" s="2"/>
      <c r="C425" s="2"/>
      <c r="D425" s="2"/>
      <c r="E425" s="2"/>
      <c r="F425" s="2"/>
      <c r="G425" s="2"/>
      <c r="H425" s="2"/>
      <c r="I425" s="2"/>
      <c r="J425" s="2"/>
      <c r="K425" s="2"/>
      <c r="L425" s="2"/>
      <c r="M425" s="2"/>
      <c r="N425" s="2"/>
      <c r="O425" s="2"/>
      <c r="P425" s="2"/>
    </row>
    <row r="426" spans="1:16" x14ac:dyDescent="0.2">
      <c r="A426" s="3"/>
      <c r="B426" s="4"/>
      <c r="C426" s="8" t="s">
        <v>10</v>
      </c>
      <c r="D426" s="4" t="s">
        <v>99</v>
      </c>
      <c r="E426" s="4"/>
      <c r="F426" s="4"/>
      <c r="G426" s="4"/>
      <c r="H426" s="4"/>
      <c r="I426" s="4"/>
      <c r="J426" s="4"/>
      <c r="K426" s="4"/>
      <c r="L426" s="4"/>
      <c r="M426" s="4"/>
      <c r="N426" s="4"/>
      <c r="O426" s="4"/>
      <c r="P426" s="4"/>
    </row>
    <row r="427" spans="1:16" x14ac:dyDescent="0.2">
      <c r="C427" s="9"/>
    </row>
    <row r="428" spans="1:16" x14ac:dyDescent="0.2">
      <c r="A428" s="3"/>
      <c r="B428" s="4"/>
      <c r="C428" s="8" t="s">
        <v>100</v>
      </c>
      <c r="D428" s="4" t="s">
        <v>101</v>
      </c>
      <c r="E428" s="4"/>
      <c r="F428" s="4"/>
      <c r="G428" s="4"/>
      <c r="H428" s="4"/>
      <c r="I428" s="4"/>
      <c r="J428" s="4"/>
      <c r="K428" s="4"/>
      <c r="L428" s="4"/>
      <c r="M428" s="4"/>
      <c r="N428" s="4"/>
      <c r="O428" s="4"/>
      <c r="P428" s="4"/>
    </row>
    <row r="429" spans="1:16" s="3" customFormat="1" x14ac:dyDescent="0.2">
      <c r="A429" s="2"/>
      <c r="B429" s="9"/>
      <c r="C429" s="2"/>
      <c r="D429" s="2"/>
      <c r="E429" s="2"/>
      <c r="F429" s="2"/>
      <c r="G429" s="2"/>
      <c r="H429" s="2"/>
      <c r="I429" s="2"/>
      <c r="J429" s="2"/>
      <c r="K429" s="2"/>
      <c r="L429" s="2"/>
      <c r="M429" s="2"/>
      <c r="N429" s="2"/>
      <c r="O429" s="2"/>
      <c r="P429" s="2"/>
    </row>
    <row r="430" spans="1:16" x14ac:dyDescent="0.2">
      <c r="B430" s="6" t="s">
        <v>102</v>
      </c>
      <c r="C430" s="5" t="s">
        <v>103</v>
      </c>
    </row>
    <row r="431" spans="1:16" s="3" customFormat="1" x14ac:dyDescent="0.2">
      <c r="A431" s="13"/>
      <c r="B431" s="2"/>
      <c r="C431" s="2"/>
      <c r="D431" s="2"/>
      <c r="E431" s="2"/>
      <c r="F431" s="2"/>
      <c r="G431" s="2"/>
      <c r="H431" s="2"/>
      <c r="I431" s="2"/>
      <c r="J431" s="2"/>
      <c r="K431" s="2"/>
      <c r="L431" s="2"/>
      <c r="M431" s="2"/>
      <c r="N431" s="2"/>
      <c r="O431" s="2"/>
      <c r="P431" s="2"/>
    </row>
    <row r="432" spans="1:16" x14ac:dyDescent="0.2">
      <c r="A432" s="3"/>
      <c r="B432" s="8" t="s">
        <v>37</v>
      </c>
      <c r="C432" s="4"/>
      <c r="D432" s="4"/>
      <c r="E432" s="4"/>
      <c r="F432" s="4"/>
      <c r="G432" s="4"/>
      <c r="H432" s="4"/>
      <c r="I432" s="4"/>
      <c r="J432" s="4"/>
      <c r="K432" s="4"/>
      <c r="L432" s="4"/>
      <c r="M432" s="4"/>
      <c r="N432" s="4"/>
      <c r="O432" s="4"/>
      <c r="P432" s="4"/>
    </row>
    <row r="433" spans="1:16" s="3" customFormat="1" x14ac:dyDescent="0.2">
      <c r="A433" s="9"/>
      <c r="B433" s="2"/>
      <c r="C433" s="2"/>
      <c r="D433" s="2"/>
      <c r="E433" s="2"/>
      <c r="F433" s="2"/>
      <c r="G433" s="2"/>
      <c r="H433" s="2"/>
      <c r="I433" s="2"/>
      <c r="J433" s="2"/>
      <c r="K433" s="2"/>
      <c r="L433" s="2"/>
      <c r="M433" s="2"/>
      <c r="N433" s="2"/>
      <c r="O433" s="2"/>
      <c r="P433" s="2"/>
    </row>
    <row r="434" spans="1:16" x14ac:dyDescent="0.2">
      <c r="A434" s="3"/>
      <c r="B434" s="4"/>
      <c r="C434" s="8" t="s">
        <v>10</v>
      </c>
      <c r="D434" s="4" t="s">
        <v>104</v>
      </c>
      <c r="E434" s="4"/>
      <c r="F434" s="4"/>
      <c r="G434" s="4"/>
      <c r="H434" s="4"/>
      <c r="I434" s="4"/>
      <c r="J434" s="4"/>
      <c r="K434" s="4"/>
      <c r="L434" s="4"/>
      <c r="M434" s="4"/>
      <c r="N434" s="4"/>
      <c r="O434" s="4"/>
      <c r="P434" s="4"/>
    </row>
    <row r="435" spans="1:16" s="3" customFormat="1" x14ac:dyDescent="0.2">
      <c r="A435" s="2"/>
      <c r="B435" s="2"/>
      <c r="C435" s="9"/>
      <c r="D435" s="2"/>
      <c r="E435" s="2"/>
      <c r="F435" s="2"/>
      <c r="G435" s="2"/>
      <c r="H435" s="2"/>
      <c r="I435" s="2"/>
      <c r="J435" s="2"/>
      <c r="K435" s="2"/>
      <c r="L435" s="2"/>
      <c r="M435" s="2"/>
      <c r="N435" s="2"/>
      <c r="O435" s="2"/>
      <c r="P435" s="2"/>
    </row>
    <row r="436" spans="1:16" x14ac:dyDescent="0.2">
      <c r="A436" s="3"/>
      <c r="B436" s="4"/>
      <c r="C436" s="8" t="s">
        <v>100</v>
      </c>
      <c r="D436" s="4" t="s">
        <v>105</v>
      </c>
      <c r="E436" s="4"/>
      <c r="F436" s="4"/>
      <c r="G436" s="4"/>
      <c r="H436" s="4"/>
      <c r="I436" s="4"/>
      <c r="J436" s="4"/>
      <c r="K436" s="4"/>
      <c r="L436" s="4"/>
      <c r="M436" s="4"/>
      <c r="N436" s="4"/>
      <c r="O436" s="4"/>
      <c r="P436" s="4"/>
    </row>
    <row r="437" spans="1:16" s="3" customFormat="1" x14ac:dyDescent="0.2">
      <c r="A437" s="2"/>
      <c r="B437" s="2"/>
      <c r="C437" s="9"/>
      <c r="D437" s="2"/>
      <c r="E437" s="2"/>
      <c r="F437" s="2"/>
      <c r="G437" s="2"/>
      <c r="H437" s="2"/>
      <c r="I437" s="2"/>
      <c r="J437" s="2"/>
      <c r="K437" s="2"/>
      <c r="L437" s="2"/>
      <c r="M437" s="2"/>
      <c r="N437" s="2"/>
      <c r="O437" s="2"/>
      <c r="P437" s="2"/>
    </row>
    <row r="438" spans="1:16" x14ac:dyDescent="0.2">
      <c r="A438" s="3"/>
      <c r="B438" s="4"/>
      <c r="C438" s="8" t="s">
        <v>106</v>
      </c>
      <c r="D438" s="4" t="s">
        <v>107</v>
      </c>
      <c r="E438" s="4"/>
      <c r="F438" s="4"/>
      <c r="G438" s="4"/>
      <c r="H438" s="4"/>
      <c r="I438" s="4"/>
      <c r="J438" s="4"/>
      <c r="K438" s="4"/>
      <c r="L438" s="4"/>
      <c r="M438" s="4"/>
      <c r="N438" s="4"/>
      <c r="O438" s="4"/>
      <c r="P438" s="4"/>
    </row>
    <row r="439" spans="1:16" s="3" customFormat="1" x14ac:dyDescent="0.2">
      <c r="A439" s="2"/>
      <c r="B439" s="2"/>
      <c r="C439" s="9"/>
      <c r="D439" s="2"/>
      <c r="E439" s="2"/>
      <c r="F439" s="2"/>
      <c r="G439" s="2"/>
      <c r="H439" s="2"/>
      <c r="I439" s="2"/>
      <c r="J439" s="2"/>
      <c r="K439" s="2"/>
      <c r="L439" s="2"/>
      <c r="M439" s="2"/>
      <c r="N439" s="2"/>
      <c r="O439" s="2"/>
      <c r="P439" s="2"/>
    </row>
    <row r="440" spans="1:16" x14ac:dyDescent="0.2">
      <c r="A440" s="3"/>
      <c r="B440" s="4"/>
      <c r="C440" s="8" t="s">
        <v>108</v>
      </c>
      <c r="D440" s="4" t="s">
        <v>109</v>
      </c>
      <c r="E440" s="4"/>
      <c r="F440" s="4"/>
      <c r="G440" s="4"/>
      <c r="H440" s="4"/>
      <c r="I440" s="4"/>
      <c r="J440" s="4"/>
      <c r="K440" s="4"/>
      <c r="L440" s="4"/>
      <c r="M440" s="4"/>
      <c r="N440" s="4"/>
      <c r="O440" s="4"/>
      <c r="P440" s="4"/>
    </row>
    <row r="441" spans="1:16" s="3" customFormat="1" x14ac:dyDescent="0.2">
      <c r="A441" s="2"/>
      <c r="B441" s="2"/>
      <c r="C441" s="9"/>
      <c r="D441" s="2"/>
      <c r="E441" s="2"/>
      <c r="F441" s="2"/>
      <c r="G441" s="2"/>
      <c r="H441" s="2"/>
      <c r="I441" s="2"/>
      <c r="J441" s="2"/>
      <c r="K441" s="2"/>
      <c r="L441" s="2"/>
      <c r="M441" s="2"/>
      <c r="N441" s="2"/>
      <c r="O441" s="2"/>
      <c r="P441" s="2"/>
    </row>
    <row r="442" spans="1:16" x14ac:dyDescent="0.2">
      <c r="A442" s="3"/>
      <c r="B442" s="4"/>
      <c r="C442" s="8" t="s">
        <v>110</v>
      </c>
      <c r="D442" s="4" t="s">
        <v>111</v>
      </c>
      <c r="E442" s="4"/>
      <c r="F442" s="4"/>
      <c r="G442" s="4"/>
      <c r="H442" s="4"/>
      <c r="I442" s="4"/>
      <c r="J442" s="4"/>
      <c r="K442" s="4"/>
      <c r="L442" s="4"/>
      <c r="M442" s="4"/>
      <c r="N442" s="4"/>
      <c r="O442" s="4"/>
      <c r="P442" s="4"/>
    </row>
    <row r="443" spans="1:16" s="3" customFormat="1" x14ac:dyDescent="0.2">
      <c r="A443" s="2"/>
      <c r="B443" s="2"/>
      <c r="C443" s="2"/>
      <c r="D443" s="2"/>
      <c r="E443" s="2"/>
      <c r="F443" s="2"/>
      <c r="G443" s="2"/>
      <c r="H443" s="2"/>
      <c r="I443" s="2"/>
      <c r="J443" s="2"/>
      <c r="K443" s="2"/>
      <c r="L443" s="2"/>
      <c r="M443" s="2"/>
      <c r="N443" s="2"/>
      <c r="O443" s="2"/>
      <c r="P443" s="2"/>
    </row>
    <row r="444" spans="1:16" x14ac:dyDescent="0.2">
      <c r="A444" s="3"/>
      <c r="B444" s="4"/>
      <c r="C444" s="8" t="s">
        <v>112</v>
      </c>
      <c r="D444" s="4" t="s">
        <v>113</v>
      </c>
      <c r="E444" s="4"/>
      <c r="F444" s="4"/>
      <c r="G444" s="4"/>
      <c r="H444" s="4"/>
      <c r="I444" s="4"/>
      <c r="J444" s="4"/>
      <c r="K444" s="4"/>
      <c r="L444" s="4"/>
      <c r="M444" s="4"/>
      <c r="N444" s="4"/>
      <c r="O444" s="4"/>
      <c r="P444" s="4"/>
    </row>
    <row r="445" spans="1:16" x14ac:dyDescent="0.2">
      <c r="C445" s="9"/>
    </row>
    <row r="446" spans="1:16" x14ac:dyDescent="0.2">
      <c r="A446" s="3"/>
      <c r="B446" s="4"/>
      <c r="C446" s="8" t="s">
        <v>114</v>
      </c>
      <c r="D446" s="4" t="s">
        <v>115</v>
      </c>
      <c r="E446" s="4"/>
      <c r="F446" s="4"/>
      <c r="G446" s="4"/>
      <c r="H446" s="4"/>
      <c r="I446" s="4"/>
      <c r="J446" s="4"/>
      <c r="K446" s="4"/>
      <c r="L446" s="4"/>
      <c r="M446" s="4"/>
      <c r="N446" s="4"/>
      <c r="O446" s="4"/>
      <c r="P446" s="4"/>
    </row>
    <row r="447" spans="1:16" s="3" customFormat="1" x14ac:dyDescent="0.2">
      <c r="A447" s="2"/>
      <c r="B447" s="9"/>
      <c r="C447" s="2"/>
      <c r="D447" s="2"/>
      <c r="E447" s="2"/>
      <c r="F447" s="2"/>
      <c r="G447" s="2"/>
      <c r="H447" s="2"/>
      <c r="I447" s="2"/>
      <c r="J447" s="2"/>
      <c r="K447" s="2"/>
      <c r="L447" s="2"/>
      <c r="M447" s="2"/>
      <c r="N447" s="2"/>
      <c r="O447" s="2"/>
      <c r="P447" s="2"/>
    </row>
    <row r="448" spans="1:16" x14ac:dyDescent="0.2">
      <c r="B448" s="6" t="s">
        <v>92</v>
      </c>
      <c r="C448" s="5" t="s">
        <v>116</v>
      </c>
    </row>
    <row r="449" spans="1:16" s="3" customFormat="1" x14ac:dyDescent="0.2">
      <c r="A449" s="13"/>
      <c r="B449" s="2"/>
      <c r="C449" s="2"/>
      <c r="D449" s="2"/>
      <c r="E449" s="2"/>
      <c r="F449" s="2"/>
      <c r="G449" s="2"/>
      <c r="H449" s="2"/>
      <c r="I449" s="2"/>
      <c r="J449" s="2"/>
      <c r="K449" s="2"/>
      <c r="L449" s="2"/>
      <c r="M449" s="2"/>
      <c r="N449" s="2"/>
      <c r="O449" s="2"/>
      <c r="P449" s="2"/>
    </row>
    <row r="450" spans="1:16" s="3" customFormat="1" ht="11.25" x14ac:dyDescent="0.2">
      <c r="B450" s="8" t="s">
        <v>37</v>
      </c>
      <c r="C450" s="4"/>
      <c r="D450" s="4"/>
      <c r="E450" s="4"/>
      <c r="F450" s="4"/>
      <c r="G450" s="4"/>
      <c r="H450" s="4"/>
      <c r="I450" s="4"/>
      <c r="J450" s="4"/>
      <c r="K450" s="4"/>
      <c r="L450" s="4"/>
      <c r="M450" s="4"/>
      <c r="N450" s="4"/>
      <c r="O450" s="4"/>
      <c r="P450" s="4"/>
    </row>
    <row r="451" spans="1:16" s="3" customFormat="1" x14ac:dyDescent="0.2">
      <c r="A451" s="9"/>
      <c r="B451" s="2"/>
      <c r="C451" s="2"/>
      <c r="D451" s="2"/>
      <c r="E451" s="2"/>
      <c r="F451" s="2"/>
      <c r="G451" s="2"/>
      <c r="H451" s="2"/>
      <c r="I451" s="2"/>
      <c r="J451" s="2"/>
      <c r="K451" s="2"/>
      <c r="L451" s="2"/>
      <c r="M451" s="2"/>
      <c r="N451" s="2"/>
      <c r="O451" s="2"/>
      <c r="P451" s="2"/>
    </row>
    <row r="452" spans="1:16" s="3" customFormat="1" ht="11.25" x14ac:dyDescent="0.2">
      <c r="B452" s="4"/>
      <c r="C452" s="8" t="s">
        <v>10</v>
      </c>
      <c r="D452" s="4" t="s">
        <v>117</v>
      </c>
      <c r="E452" s="4"/>
      <c r="F452" s="4"/>
      <c r="G452" s="4"/>
      <c r="H452" s="4"/>
      <c r="I452" s="4"/>
      <c r="J452" s="4"/>
      <c r="K452" s="4"/>
      <c r="L452" s="4"/>
      <c r="M452" s="4"/>
      <c r="N452" s="4"/>
      <c r="O452" s="4"/>
      <c r="P452" s="4"/>
    </row>
    <row r="453" spans="1:16" s="3" customFormat="1" ht="11.25" customHeight="1" x14ac:dyDescent="0.2">
      <c r="C453" s="12" t="s">
        <v>118</v>
      </c>
      <c r="D453" s="265" t="s">
        <v>119</v>
      </c>
      <c r="E453" s="265"/>
      <c r="F453" s="265"/>
      <c r="G453" s="265"/>
      <c r="H453" s="265"/>
      <c r="I453" s="265"/>
      <c r="J453" s="265"/>
      <c r="K453" s="265"/>
      <c r="L453" s="265"/>
      <c r="M453" s="265"/>
      <c r="N453" s="265"/>
      <c r="O453" s="265"/>
      <c r="P453" s="265"/>
    </row>
    <row r="454" spans="1:16" s="3" customFormat="1" ht="11.25" x14ac:dyDescent="0.2">
      <c r="B454" s="11"/>
      <c r="C454" s="10"/>
      <c r="D454" s="265"/>
      <c r="E454" s="265"/>
      <c r="F454" s="265"/>
      <c r="G454" s="265"/>
      <c r="H454" s="265"/>
      <c r="I454" s="265"/>
      <c r="J454" s="265"/>
      <c r="K454" s="265"/>
      <c r="L454" s="265"/>
      <c r="M454" s="265"/>
      <c r="N454" s="265"/>
      <c r="O454" s="265"/>
      <c r="P454" s="265"/>
    </row>
    <row r="455" spans="1:16" s="3" customFormat="1" ht="11.25" x14ac:dyDescent="0.2">
      <c r="B455" s="11"/>
      <c r="C455" s="10"/>
      <c r="D455" s="265"/>
      <c r="E455" s="265"/>
      <c r="F455" s="265"/>
      <c r="G455" s="265"/>
      <c r="H455" s="265"/>
      <c r="I455" s="265"/>
      <c r="J455" s="265"/>
      <c r="K455" s="265"/>
      <c r="L455" s="265"/>
      <c r="M455" s="265"/>
      <c r="N455" s="265"/>
      <c r="O455" s="265"/>
      <c r="P455" s="265"/>
    </row>
    <row r="456" spans="1:16" s="3" customFormat="1" ht="11.25" x14ac:dyDescent="0.2">
      <c r="C456" s="8" t="s">
        <v>106</v>
      </c>
      <c r="D456" s="15" t="s">
        <v>123</v>
      </c>
      <c r="E456" s="15"/>
      <c r="F456" s="15"/>
      <c r="G456" s="15"/>
      <c r="H456" s="15"/>
      <c r="I456" s="15"/>
      <c r="J456" s="15"/>
      <c r="K456" s="15"/>
      <c r="L456" s="15"/>
      <c r="M456" s="15"/>
      <c r="N456" s="15"/>
      <c r="O456" s="15"/>
      <c r="P456" s="15"/>
    </row>
    <row r="457" spans="1:16" s="3" customFormat="1" ht="11.25" customHeight="1" x14ac:dyDescent="0.2">
      <c r="C457" s="12" t="s">
        <v>121</v>
      </c>
      <c r="D457" s="265" t="s">
        <v>122</v>
      </c>
      <c r="E457" s="265"/>
      <c r="F457" s="265"/>
      <c r="G457" s="265"/>
      <c r="H457" s="265"/>
      <c r="I457" s="265"/>
      <c r="J457" s="265"/>
      <c r="K457" s="265"/>
      <c r="L457" s="265"/>
      <c r="M457" s="265"/>
      <c r="N457" s="265"/>
      <c r="O457" s="265"/>
      <c r="P457" s="265"/>
    </row>
    <row r="458" spans="1:16" s="3" customFormat="1" ht="11.25" x14ac:dyDescent="0.2">
      <c r="B458" s="11"/>
      <c r="C458" s="10"/>
      <c r="D458" s="265"/>
      <c r="E458" s="265"/>
      <c r="F458" s="265"/>
      <c r="G458" s="265"/>
      <c r="H458" s="265"/>
      <c r="I458" s="265"/>
      <c r="J458" s="265"/>
      <c r="K458" s="265"/>
      <c r="L458" s="265"/>
      <c r="M458" s="265"/>
      <c r="N458" s="265"/>
      <c r="O458" s="265"/>
      <c r="P458" s="265"/>
    </row>
    <row r="459" spans="1:16" s="3" customFormat="1" ht="11.25" customHeight="1" x14ac:dyDescent="0.2">
      <c r="C459" s="8" t="s">
        <v>110</v>
      </c>
      <c r="D459" s="247" t="s">
        <v>120</v>
      </c>
      <c r="E459" s="247"/>
      <c r="F459" s="247"/>
      <c r="G459" s="247"/>
      <c r="H459" s="247"/>
      <c r="I459" s="247"/>
      <c r="J459" s="247"/>
      <c r="K459" s="247"/>
      <c r="L459" s="247"/>
      <c r="M459" s="247"/>
      <c r="N459" s="247"/>
      <c r="O459" s="247"/>
      <c r="P459" s="247"/>
    </row>
    <row r="460" spans="1:16" s="3" customFormat="1" ht="11.25" x14ac:dyDescent="0.2">
      <c r="C460" s="4"/>
      <c r="D460" s="16" t="s">
        <v>38</v>
      </c>
      <c r="E460" s="16"/>
      <c r="F460" s="16"/>
      <c r="G460" s="16"/>
      <c r="H460" s="16"/>
      <c r="I460" s="16"/>
      <c r="J460" s="16"/>
      <c r="K460" s="16"/>
      <c r="L460" s="16"/>
      <c r="M460" s="16"/>
      <c r="N460" s="16"/>
      <c r="O460" s="16"/>
      <c r="P460" s="16"/>
    </row>
    <row r="461" spans="1:16" s="3" customFormat="1" ht="11.25" x14ac:dyDescent="0.2">
      <c r="C461" s="4"/>
      <c r="D461" s="16" t="s">
        <v>39</v>
      </c>
      <c r="E461" s="16"/>
      <c r="F461" s="16"/>
      <c r="G461" s="16"/>
      <c r="H461" s="16"/>
      <c r="I461" s="16"/>
      <c r="J461" s="16"/>
      <c r="K461" s="16"/>
      <c r="L461" s="16"/>
      <c r="M461" s="16"/>
      <c r="N461" s="16"/>
      <c r="O461" s="16"/>
      <c r="P461" s="16"/>
    </row>
    <row r="462" spans="1:16" x14ac:dyDescent="0.2">
      <c r="A462" s="3"/>
      <c r="B462" s="3"/>
      <c r="C462" s="4"/>
      <c r="D462" s="15" t="s">
        <v>236</v>
      </c>
      <c r="E462" s="15"/>
      <c r="F462" s="15"/>
      <c r="G462" s="15"/>
      <c r="H462" s="15"/>
      <c r="I462" s="15"/>
      <c r="J462" s="15"/>
      <c r="K462" s="15"/>
      <c r="L462" s="15"/>
      <c r="M462" s="15"/>
      <c r="N462" s="15"/>
      <c r="O462" s="15"/>
      <c r="P462" s="15"/>
    </row>
    <row r="463" spans="1:16" ht="12" customHeight="1" x14ac:dyDescent="0.2">
      <c r="A463" s="3"/>
      <c r="B463" s="3"/>
      <c r="C463" s="3"/>
      <c r="D463" s="291" t="s">
        <v>246</v>
      </c>
      <c r="E463" s="291"/>
      <c r="F463" s="291"/>
      <c r="G463" s="291"/>
      <c r="H463" s="291"/>
      <c r="I463" s="291"/>
      <c r="J463" s="291"/>
      <c r="K463" s="291"/>
      <c r="L463" s="291"/>
      <c r="M463" s="291"/>
      <c r="N463" s="291"/>
      <c r="O463" s="291"/>
      <c r="P463" s="291"/>
    </row>
    <row r="464" spans="1:16" x14ac:dyDescent="0.2">
      <c r="A464" s="3"/>
      <c r="B464" s="3"/>
      <c r="C464" s="3"/>
      <c r="D464" s="14"/>
      <c r="E464" s="14"/>
      <c r="F464" s="14"/>
      <c r="G464" s="14"/>
      <c r="H464" s="14"/>
      <c r="I464" s="14"/>
      <c r="J464" s="14"/>
      <c r="K464" s="14"/>
      <c r="L464" s="14"/>
      <c r="M464" s="14"/>
      <c r="N464" s="14"/>
      <c r="O464" s="14"/>
      <c r="P464" s="14"/>
    </row>
    <row r="465" spans="1:16" s="3" customFormat="1" x14ac:dyDescent="0.2">
      <c r="A465" s="2"/>
      <c r="B465" s="2"/>
      <c r="C465" s="2"/>
      <c r="D465" s="2"/>
      <c r="E465" s="2"/>
      <c r="F465" s="2"/>
      <c r="G465" s="2"/>
      <c r="H465" s="2"/>
      <c r="I465" s="2"/>
      <c r="J465" s="2"/>
      <c r="K465" s="2"/>
      <c r="L465" s="2"/>
      <c r="M465" s="2"/>
      <c r="N465" s="2"/>
      <c r="O465" s="2"/>
      <c r="P465" s="2"/>
    </row>
    <row r="466" spans="1:16" x14ac:dyDescent="0.2">
      <c r="B466" s="6" t="s">
        <v>91</v>
      </c>
      <c r="C466" s="5" t="s">
        <v>124</v>
      </c>
    </row>
    <row r="467" spans="1:16" s="3" customFormat="1" x14ac:dyDescent="0.2">
      <c r="A467" s="13"/>
      <c r="B467" s="2"/>
      <c r="C467" s="2"/>
      <c r="D467" s="2"/>
      <c r="E467" s="2"/>
      <c r="F467" s="2"/>
      <c r="G467" s="2"/>
      <c r="H467" s="2"/>
      <c r="I467" s="2"/>
      <c r="J467" s="2"/>
      <c r="K467" s="2"/>
      <c r="L467" s="2"/>
      <c r="M467" s="2"/>
      <c r="N467" s="2"/>
      <c r="O467" s="2"/>
      <c r="P467" s="2"/>
    </row>
    <row r="468" spans="1:16" s="3" customFormat="1" ht="11.25" x14ac:dyDescent="0.2">
      <c r="B468" s="8" t="s">
        <v>37</v>
      </c>
      <c r="C468" s="4"/>
      <c r="D468" s="4"/>
      <c r="E468" s="4"/>
      <c r="F468" s="4"/>
      <c r="G468" s="4"/>
      <c r="H468" s="4"/>
      <c r="I468" s="4"/>
      <c r="J468" s="4"/>
      <c r="K468" s="4"/>
      <c r="L468" s="4"/>
      <c r="M468" s="4"/>
      <c r="N468" s="4"/>
      <c r="O468" s="4"/>
      <c r="P468" s="4"/>
    </row>
    <row r="469" spans="1:16" s="3" customFormat="1" x14ac:dyDescent="0.2">
      <c r="A469" s="9"/>
      <c r="B469" s="2"/>
      <c r="C469" s="2"/>
      <c r="D469" s="2"/>
      <c r="E469" s="2"/>
      <c r="F469" s="2"/>
      <c r="G469" s="2"/>
      <c r="H469" s="2"/>
      <c r="I469" s="2"/>
      <c r="J469" s="2"/>
      <c r="K469" s="2"/>
      <c r="L469" s="2"/>
      <c r="M469" s="2"/>
      <c r="N469" s="2"/>
      <c r="O469" s="2"/>
      <c r="P469" s="2"/>
    </row>
    <row r="470" spans="1:16" s="3" customFormat="1" ht="11.25" customHeight="1" x14ac:dyDescent="0.2">
      <c r="B470" s="10"/>
      <c r="C470" s="12" t="s">
        <v>125</v>
      </c>
      <c r="D470" s="265" t="s">
        <v>126</v>
      </c>
      <c r="E470" s="265"/>
      <c r="F470" s="265"/>
      <c r="G470" s="265"/>
      <c r="H470" s="265"/>
      <c r="I470" s="265"/>
      <c r="J470" s="265"/>
      <c r="K470" s="265"/>
      <c r="L470" s="265"/>
      <c r="M470" s="265"/>
      <c r="N470" s="265"/>
      <c r="O470" s="265"/>
      <c r="P470" s="265"/>
    </row>
    <row r="471" spans="1:16" s="3" customFormat="1" ht="11.25" x14ac:dyDescent="0.2">
      <c r="A471" s="11"/>
      <c r="B471" s="10"/>
      <c r="C471" s="10"/>
      <c r="D471" s="265"/>
      <c r="E471" s="265"/>
      <c r="F471" s="265"/>
      <c r="G471" s="265"/>
      <c r="H471" s="265"/>
      <c r="I471" s="265"/>
      <c r="J471" s="265"/>
      <c r="K471" s="265"/>
      <c r="L471" s="265"/>
      <c r="M471" s="265"/>
      <c r="N471" s="265"/>
      <c r="O471" s="265"/>
      <c r="P471" s="265"/>
    </row>
    <row r="472" spans="1:16" s="3" customFormat="1" ht="11.25" x14ac:dyDescent="0.2">
      <c r="B472" s="4"/>
      <c r="C472" s="8" t="s">
        <v>100</v>
      </c>
      <c r="D472" s="4" t="s">
        <v>127</v>
      </c>
      <c r="E472" s="4"/>
      <c r="F472" s="4"/>
      <c r="G472" s="4"/>
      <c r="H472" s="4"/>
      <c r="I472" s="4"/>
      <c r="J472" s="4"/>
      <c r="K472" s="4"/>
      <c r="L472" s="4"/>
      <c r="M472" s="4"/>
      <c r="N472" s="4"/>
      <c r="O472" s="4"/>
      <c r="P472" s="4"/>
    </row>
    <row r="473" spans="1:16" s="3" customFormat="1" ht="11.25" x14ac:dyDescent="0.2">
      <c r="B473" s="4"/>
      <c r="C473" s="8" t="s">
        <v>106</v>
      </c>
      <c r="D473" s="4" t="s">
        <v>128</v>
      </c>
      <c r="E473" s="4"/>
      <c r="F473" s="4"/>
      <c r="G473" s="4"/>
      <c r="H473" s="4"/>
      <c r="I473" s="4"/>
      <c r="J473" s="4"/>
      <c r="K473" s="4"/>
      <c r="L473" s="4"/>
      <c r="M473" s="4"/>
      <c r="N473" s="4"/>
      <c r="O473" s="4"/>
      <c r="P473" s="4"/>
    </row>
    <row r="474" spans="1:16" s="3" customFormat="1" ht="11.25" x14ac:dyDescent="0.2">
      <c r="B474" s="4"/>
      <c r="C474" s="8" t="s">
        <v>108</v>
      </c>
      <c r="D474" s="4" t="s">
        <v>129</v>
      </c>
      <c r="E474" s="4"/>
      <c r="F474" s="4"/>
      <c r="G474" s="4"/>
      <c r="H474" s="4"/>
      <c r="I474" s="4"/>
      <c r="J474" s="4"/>
      <c r="K474" s="4"/>
      <c r="L474" s="4"/>
      <c r="M474" s="4"/>
      <c r="N474" s="4"/>
      <c r="O474" s="4"/>
      <c r="P474" s="4"/>
    </row>
    <row r="475" spans="1:16" s="3" customFormat="1" ht="11.25" customHeight="1" x14ac:dyDescent="0.2">
      <c r="B475" s="4"/>
      <c r="C475" s="8" t="s">
        <v>130</v>
      </c>
      <c r="D475" s="265" t="s">
        <v>131</v>
      </c>
      <c r="E475" s="265"/>
      <c r="F475" s="265"/>
      <c r="G475" s="265"/>
      <c r="H475" s="265"/>
      <c r="I475" s="265"/>
      <c r="J475" s="265"/>
      <c r="K475" s="265"/>
      <c r="L475" s="265"/>
      <c r="M475" s="265"/>
      <c r="N475" s="265"/>
      <c r="O475" s="265"/>
      <c r="P475" s="265"/>
    </row>
    <row r="476" spans="1:16" s="3" customFormat="1" ht="11.25" x14ac:dyDescent="0.2">
      <c r="B476" s="4"/>
      <c r="C476" s="8"/>
      <c r="D476" s="265"/>
      <c r="E476" s="265"/>
      <c r="F476" s="265"/>
      <c r="G476" s="265"/>
      <c r="H476" s="265"/>
      <c r="I476" s="265"/>
      <c r="J476" s="265"/>
      <c r="K476" s="265"/>
      <c r="L476" s="265"/>
      <c r="M476" s="265"/>
      <c r="N476" s="265"/>
      <c r="O476" s="265"/>
      <c r="P476" s="265"/>
    </row>
    <row r="477" spans="1:16" s="3" customFormat="1" ht="11.25" x14ac:dyDescent="0.2">
      <c r="B477" s="4"/>
      <c r="C477" s="8" t="s">
        <v>112</v>
      </c>
      <c r="D477" s="4" t="s">
        <v>132</v>
      </c>
      <c r="E477" s="4"/>
      <c r="F477" s="4"/>
      <c r="G477" s="4"/>
      <c r="H477" s="4"/>
      <c r="I477" s="4"/>
      <c r="J477" s="4"/>
      <c r="K477" s="4"/>
      <c r="L477" s="4"/>
      <c r="M477" s="4"/>
      <c r="N477" s="4"/>
      <c r="O477" s="4"/>
      <c r="P477" s="4"/>
    </row>
    <row r="478" spans="1:16" s="3" customFormat="1" ht="11.25" x14ac:dyDescent="0.2">
      <c r="B478" s="4"/>
      <c r="C478" s="8" t="s">
        <v>114</v>
      </c>
      <c r="D478" s="4" t="s">
        <v>133</v>
      </c>
      <c r="E478" s="4"/>
      <c r="F478" s="4"/>
      <c r="G478" s="4"/>
      <c r="H478" s="4"/>
      <c r="I478" s="4"/>
      <c r="J478" s="4"/>
      <c r="K478" s="4"/>
      <c r="L478" s="4"/>
      <c r="M478" s="4"/>
      <c r="N478" s="4"/>
      <c r="O478" s="4"/>
      <c r="P478" s="4"/>
    </row>
    <row r="479" spans="1:16" s="3" customFormat="1" ht="11.25" customHeight="1" x14ac:dyDescent="0.2">
      <c r="B479" s="4"/>
      <c r="C479" s="8" t="s">
        <v>134</v>
      </c>
      <c r="D479" s="265" t="s">
        <v>135</v>
      </c>
      <c r="E479" s="265"/>
      <c r="F479" s="265"/>
      <c r="G479" s="265"/>
      <c r="H479" s="265"/>
      <c r="I479" s="265"/>
      <c r="J479" s="265"/>
      <c r="K479" s="265"/>
      <c r="L479" s="265"/>
      <c r="M479" s="265"/>
      <c r="N479" s="265"/>
      <c r="O479" s="265"/>
      <c r="P479" s="265"/>
    </row>
    <row r="480" spans="1:16" x14ac:dyDescent="0.2">
      <c r="A480" s="3"/>
      <c r="B480" s="4"/>
      <c r="C480" s="8"/>
      <c r="D480" s="265"/>
      <c r="E480" s="265"/>
      <c r="F480" s="265"/>
      <c r="G480" s="265"/>
      <c r="H480" s="265"/>
      <c r="I480" s="265"/>
      <c r="J480" s="265"/>
      <c r="K480" s="265"/>
      <c r="L480" s="265"/>
      <c r="M480" s="265"/>
      <c r="N480" s="265"/>
      <c r="O480" s="265"/>
      <c r="P480" s="265"/>
    </row>
    <row r="481" spans="1:16" x14ac:dyDescent="0.2">
      <c r="A481" s="3"/>
      <c r="B481" s="4"/>
      <c r="C481" s="8" t="s">
        <v>136</v>
      </c>
      <c r="D481" s="4" t="s">
        <v>137</v>
      </c>
      <c r="E481" s="4"/>
      <c r="F481" s="4"/>
      <c r="G481" s="4"/>
      <c r="H481" s="4"/>
      <c r="I481" s="4"/>
      <c r="J481" s="4"/>
      <c r="K481" s="4"/>
      <c r="L481" s="4"/>
      <c r="M481" s="4"/>
      <c r="N481" s="4"/>
      <c r="O481" s="4"/>
      <c r="P481" s="4"/>
    </row>
    <row r="482" spans="1:16" s="3" customFormat="1" ht="11.25" x14ac:dyDescent="0.2">
      <c r="B482" s="4"/>
      <c r="C482" s="8" t="s">
        <v>138</v>
      </c>
      <c r="D482" s="4" t="s">
        <v>139</v>
      </c>
      <c r="E482" s="4"/>
      <c r="F482" s="4"/>
      <c r="G482" s="4"/>
      <c r="H482" s="4"/>
      <c r="I482" s="4"/>
      <c r="J482" s="4"/>
      <c r="K482" s="4"/>
      <c r="L482" s="4"/>
      <c r="M482" s="4"/>
      <c r="N482" s="4"/>
      <c r="O482" s="4"/>
      <c r="P482" s="4"/>
    </row>
    <row r="483" spans="1:16" x14ac:dyDescent="0.2">
      <c r="B483" s="6" t="s">
        <v>140</v>
      </c>
      <c r="C483" s="5" t="s">
        <v>141</v>
      </c>
    </row>
    <row r="484" spans="1:16" s="3" customFormat="1" x14ac:dyDescent="0.2">
      <c r="A484" s="2"/>
      <c r="B484" s="6"/>
      <c r="C484" s="5"/>
      <c r="D484" s="2"/>
      <c r="E484" s="2"/>
      <c r="F484" s="2"/>
      <c r="G484" s="2"/>
      <c r="H484" s="2"/>
      <c r="I484" s="2"/>
      <c r="J484" s="2"/>
      <c r="K484" s="2"/>
      <c r="L484" s="2"/>
      <c r="M484" s="2"/>
      <c r="N484" s="2"/>
      <c r="O484" s="2"/>
      <c r="P484" s="2"/>
    </row>
    <row r="485" spans="1:16" s="3" customFormat="1" ht="11.25" x14ac:dyDescent="0.2">
      <c r="B485" s="8" t="s">
        <v>37</v>
      </c>
      <c r="C485" s="4"/>
      <c r="D485" s="4"/>
      <c r="E485" s="4"/>
      <c r="F485" s="4"/>
      <c r="G485" s="4"/>
      <c r="H485" s="4"/>
      <c r="I485" s="4"/>
      <c r="J485" s="4"/>
      <c r="K485" s="4"/>
      <c r="L485" s="4"/>
      <c r="M485" s="4"/>
      <c r="N485" s="4"/>
      <c r="O485" s="4"/>
      <c r="P485" s="4"/>
    </row>
    <row r="486" spans="1:16" s="3" customFormat="1" x14ac:dyDescent="0.2">
      <c r="A486" s="2"/>
      <c r="B486" s="9"/>
      <c r="C486" s="2"/>
      <c r="D486" s="2"/>
      <c r="E486" s="2"/>
      <c r="F486" s="2"/>
      <c r="G486" s="2"/>
      <c r="H486" s="2"/>
      <c r="I486" s="2"/>
      <c r="J486" s="2"/>
      <c r="K486" s="2"/>
      <c r="L486" s="2"/>
      <c r="M486" s="2"/>
      <c r="N486" s="2"/>
      <c r="O486" s="2"/>
      <c r="P486" s="2"/>
    </row>
    <row r="487" spans="1:16" s="3" customFormat="1" ht="11.25" x14ac:dyDescent="0.2">
      <c r="B487" s="4"/>
      <c r="C487" s="8" t="s">
        <v>10</v>
      </c>
      <c r="D487" s="4" t="s">
        <v>142</v>
      </c>
      <c r="E487" s="4"/>
      <c r="F487" s="4"/>
      <c r="G487" s="4"/>
      <c r="H487" s="4"/>
      <c r="I487" s="4"/>
      <c r="J487" s="4"/>
      <c r="K487" s="4"/>
      <c r="L487" s="4"/>
      <c r="M487" s="4"/>
      <c r="N487" s="4"/>
      <c r="O487" s="4"/>
      <c r="P487" s="4"/>
    </row>
    <row r="488" spans="1:16" s="3" customFormat="1" ht="11.25" x14ac:dyDescent="0.2">
      <c r="B488" s="4"/>
      <c r="C488" s="8" t="s">
        <v>100</v>
      </c>
      <c r="D488" s="4" t="s">
        <v>143</v>
      </c>
      <c r="E488" s="4"/>
      <c r="F488" s="4"/>
      <c r="G488" s="4"/>
      <c r="H488" s="4"/>
      <c r="I488" s="4"/>
      <c r="J488" s="4"/>
      <c r="K488" s="4"/>
      <c r="L488" s="4"/>
      <c r="M488" s="4"/>
      <c r="N488" s="4"/>
      <c r="O488" s="4"/>
      <c r="P488" s="4"/>
    </row>
    <row r="489" spans="1:16" s="3" customFormat="1" ht="11.25" x14ac:dyDescent="0.2">
      <c r="B489" s="4"/>
      <c r="C489" s="8" t="s">
        <v>106</v>
      </c>
      <c r="D489" s="4" t="s">
        <v>144</v>
      </c>
      <c r="E489" s="4"/>
      <c r="F489" s="4"/>
      <c r="G489" s="4"/>
      <c r="H489" s="4"/>
      <c r="I489" s="4"/>
      <c r="J489" s="4"/>
      <c r="K489" s="4"/>
      <c r="L489" s="4"/>
      <c r="M489" s="4"/>
      <c r="N489" s="4"/>
      <c r="O489" s="4"/>
      <c r="P489" s="4"/>
    </row>
    <row r="490" spans="1:16" s="3" customFormat="1" ht="11.25" x14ac:dyDescent="0.2">
      <c r="B490" s="4"/>
      <c r="C490" s="8" t="s">
        <v>108</v>
      </c>
      <c r="D490" s="4" t="s">
        <v>145</v>
      </c>
      <c r="E490" s="4"/>
      <c r="F490" s="4"/>
      <c r="G490" s="4"/>
      <c r="H490" s="4"/>
      <c r="I490" s="4"/>
      <c r="J490" s="4"/>
      <c r="K490" s="4"/>
      <c r="L490" s="4"/>
      <c r="M490" s="4"/>
      <c r="N490" s="4"/>
      <c r="O490" s="4"/>
      <c r="P490" s="4"/>
    </row>
    <row r="491" spans="1:16" s="3" customFormat="1" ht="11.25" x14ac:dyDescent="0.2">
      <c r="B491" s="4"/>
      <c r="C491" s="8" t="s">
        <v>110</v>
      </c>
      <c r="D491" s="4" t="s">
        <v>146</v>
      </c>
      <c r="E491" s="4"/>
      <c r="F491" s="4"/>
      <c r="G491" s="4"/>
      <c r="H491" s="4"/>
      <c r="I491" s="4"/>
      <c r="J491" s="4"/>
      <c r="K491" s="4"/>
      <c r="L491" s="4"/>
      <c r="M491" s="4"/>
      <c r="N491" s="4"/>
      <c r="O491" s="4"/>
      <c r="P491" s="4"/>
    </row>
    <row r="492" spans="1:16" x14ac:dyDescent="0.2">
      <c r="A492" s="3"/>
      <c r="B492" s="8" t="s">
        <v>40</v>
      </c>
      <c r="C492" s="4"/>
      <c r="D492" s="4"/>
      <c r="E492" s="4"/>
      <c r="F492" s="4"/>
      <c r="G492" s="4"/>
      <c r="H492" s="4"/>
      <c r="I492" s="4"/>
      <c r="J492" s="4"/>
      <c r="K492" s="4"/>
      <c r="L492" s="4"/>
      <c r="M492" s="4"/>
      <c r="N492" s="4"/>
      <c r="O492" s="4"/>
      <c r="P492" s="4"/>
    </row>
    <row r="493" spans="1:16" x14ac:dyDescent="0.2">
      <c r="A493" s="3"/>
      <c r="B493" s="4" t="s">
        <v>237</v>
      </c>
      <c r="C493" s="4"/>
      <c r="D493" s="4"/>
      <c r="E493" s="4"/>
      <c r="F493" s="4"/>
      <c r="G493" s="4"/>
      <c r="H493" s="4"/>
      <c r="I493" s="4"/>
      <c r="J493" s="4"/>
      <c r="K493" s="4"/>
      <c r="L493" s="4"/>
      <c r="M493" s="4"/>
      <c r="N493" s="4"/>
      <c r="O493" s="4"/>
      <c r="P493" s="4"/>
    </row>
    <row r="494" spans="1:16" s="3" customFormat="1" x14ac:dyDescent="0.2">
      <c r="B494" s="2"/>
      <c r="C494" s="2"/>
      <c r="D494" s="2"/>
      <c r="E494" s="2"/>
      <c r="F494" s="2"/>
      <c r="G494" s="2"/>
      <c r="H494" s="2"/>
      <c r="I494" s="2"/>
      <c r="J494" s="2"/>
      <c r="K494" s="2"/>
      <c r="L494" s="2"/>
      <c r="M494" s="2"/>
      <c r="N494" s="2"/>
      <c r="O494" s="2"/>
      <c r="P494" s="2"/>
    </row>
    <row r="495" spans="1:16" s="3" customFormat="1" x14ac:dyDescent="0.2">
      <c r="A495" s="2"/>
      <c r="B495" s="6" t="s">
        <v>147</v>
      </c>
      <c r="C495" s="5" t="s">
        <v>148</v>
      </c>
      <c r="D495" s="2"/>
      <c r="E495" s="2"/>
      <c r="F495" s="2"/>
      <c r="G495" s="2"/>
      <c r="H495" s="2"/>
      <c r="I495" s="2"/>
      <c r="J495" s="2"/>
      <c r="K495" s="2"/>
      <c r="L495" s="2"/>
      <c r="M495" s="2"/>
      <c r="N495" s="2"/>
      <c r="O495" s="2"/>
      <c r="P495" s="2"/>
    </row>
    <row r="496" spans="1:16" s="3" customFormat="1" x14ac:dyDescent="0.2">
      <c r="A496" s="2"/>
      <c r="B496" s="6"/>
      <c r="C496" s="5"/>
      <c r="D496" s="2"/>
      <c r="E496" s="2"/>
      <c r="F496" s="2"/>
      <c r="G496" s="2"/>
      <c r="H496" s="2"/>
      <c r="I496" s="2"/>
      <c r="J496" s="2"/>
      <c r="K496" s="2"/>
      <c r="L496" s="2"/>
      <c r="M496" s="2"/>
      <c r="N496" s="2"/>
      <c r="O496" s="2"/>
      <c r="P496" s="2"/>
    </row>
    <row r="497" spans="1:19" s="3" customFormat="1" ht="11.25" x14ac:dyDescent="0.2">
      <c r="B497" s="8" t="s">
        <v>41</v>
      </c>
      <c r="C497" s="4"/>
      <c r="D497" s="4"/>
      <c r="E497" s="4"/>
      <c r="F497" s="4"/>
      <c r="G497" s="4"/>
      <c r="H497" s="4"/>
      <c r="I497" s="4"/>
      <c r="J497" s="4"/>
      <c r="K497" s="4"/>
      <c r="L497" s="4"/>
      <c r="M497" s="4"/>
      <c r="N497" s="4"/>
      <c r="O497" s="4"/>
      <c r="P497" s="4"/>
    </row>
    <row r="498" spans="1:19" s="3" customFormat="1" ht="11.25" x14ac:dyDescent="0.2">
      <c r="B498" s="4"/>
      <c r="C498" s="8" t="s">
        <v>10</v>
      </c>
      <c r="D498" s="4" t="s">
        <v>149</v>
      </c>
      <c r="E498" s="4"/>
      <c r="F498" s="4"/>
      <c r="G498" s="4"/>
      <c r="H498" s="4"/>
      <c r="I498" s="4"/>
      <c r="J498" s="4"/>
      <c r="K498" s="4"/>
      <c r="L498" s="4"/>
      <c r="M498" s="4"/>
      <c r="N498" s="4"/>
      <c r="O498" s="4"/>
      <c r="P498" s="4"/>
    </row>
    <row r="499" spans="1:19" s="3" customFormat="1" ht="11.25" x14ac:dyDescent="0.2">
      <c r="B499" s="4"/>
      <c r="C499" s="8" t="s">
        <v>100</v>
      </c>
      <c r="D499" s="4" t="s">
        <v>150</v>
      </c>
      <c r="E499" s="4"/>
      <c r="F499" s="4"/>
      <c r="G499" s="4"/>
      <c r="H499" s="4"/>
      <c r="I499" s="4"/>
      <c r="J499" s="4"/>
      <c r="K499" s="4"/>
      <c r="L499" s="4"/>
      <c r="M499" s="4"/>
      <c r="N499" s="4"/>
      <c r="O499" s="4"/>
      <c r="P499" s="4"/>
    </row>
    <row r="500" spans="1:19" s="3" customFormat="1" ht="11.25" x14ac:dyDescent="0.2">
      <c r="B500" s="4"/>
      <c r="C500" s="8" t="s">
        <v>106</v>
      </c>
      <c r="D500" s="4" t="s">
        <v>151</v>
      </c>
      <c r="E500" s="4"/>
      <c r="F500" s="4"/>
      <c r="G500" s="4"/>
      <c r="H500" s="4"/>
      <c r="I500" s="4"/>
      <c r="J500" s="4"/>
      <c r="K500" s="4"/>
      <c r="L500" s="4"/>
      <c r="M500" s="4"/>
      <c r="N500" s="4"/>
      <c r="O500" s="4"/>
      <c r="P500" s="4"/>
    </row>
    <row r="501" spans="1:19" s="3" customFormat="1" ht="11.25" x14ac:dyDescent="0.2">
      <c r="B501" s="4"/>
      <c r="C501" s="8" t="s">
        <v>108</v>
      </c>
      <c r="D501" s="4" t="s">
        <v>152</v>
      </c>
      <c r="E501" s="4"/>
      <c r="F501" s="4"/>
      <c r="G501" s="4"/>
      <c r="H501" s="4"/>
      <c r="I501" s="4"/>
      <c r="J501" s="4"/>
      <c r="K501" s="4"/>
      <c r="L501" s="4"/>
      <c r="M501" s="4"/>
      <c r="N501" s="4"/>
      <c r="O501" s="4"/>
      <c r="P501" s="4"/>
    </row>
    <row r="502" spans="1:19" s="3" customFormat="1" ht="11.25" x14ac:dyDescent="0.2">
      <c r="B502" s="4"/>
      <c r="C502" s="8" t="s">
        <v>110</v>
      </c>
      <c r="D502" s="4" t="s">
        <v>153</v>
      </c>
      <c r="E502" s="4"/>
      <c r="F502" s="4"/>
      <c r="G502" s="4"/>
      <c r="H502" s="4"/>
      <c r="I502" s="4"/>
      <c r="J502" s="4"/>
      <c r="K502" s="4"/>
      <c r="L502" s="4"/>
      <c r="M502" s="4"/>
      <c r="N502" s="4"/>
      <c r="O502" s="4"/>
      <c r="P502" s="4"/>
    </row>
    <row r="503" spans="1:19" s="3" customFormat="1" ht="11.25" customHeight="1" x14ac:dyDescent="0.2">
      <c r="B503" s="4"/>
      <c r="C503" s="8" t="s">
        <v>154</v>
      </c>
      <c r="D503" s="265" t="s">
        <v>155</v>
      </c>
      <c r="E503" s="265"/>
      <c r="F503" s="265"/>
      <c r="G503" s="265"/>
      <c r="H503" s="265"/>
      <c r="I503" s="265"/>
      <c r="J503" s="265"/>
      <c r="K503" s="265"/>
      <c r="L503" s="265"/>
      <c r="M503" s="265"/>
      <c r="N503" s="265"/>
      <c r="O503" s="265"/>
      <c r="P503" s="265"/>
    </row>
    <row r="504" spans="1:19" s="3" customFormat="1" ht="11.25" x14ac:dyDescent="0.2">
      <c r="B504" s="4"/>
      <c r="C504" s="8"/>
      <c r="D504" s="265"/>
      <c r="E504" s="265"/>
      <c r="F504" s="265"/>
      <c r="G504" s="265"/>
      <c r="H504" s="265"/>
      <c r="I504" s="265"/>
      <c r="J504" s="265"/>
      <c r="K504" s="265"/>
      <c r="L504" s="265"/>
      <c r="M504" s="265"/>
      <c r="N504" s="265"/>
      <c r="O504" s="265"/>
      <c r="P504" s="265"/>
    </row>
    <row r="505" spans="1:19" s="3" customFormat="1" ht="11.25" x14ac:dyDescent="0.2">
      <c r="B505" s="4"/>
      <c r="C505" s="8" t="s">
        <v>114</v>
      </c>
      <c r="D505" s="4" t="s">
        <v>156</v>
      </c>
      <c r="E505" s="4"/>
      <c r="F505" s="4"/>
      <c r="G505" s="4"/>
      <c r="H505" s="4"/>
      <c r="I505" s="4"/>
      <c r="J505" s="4"/>
      <c r="K505" s="4"/>
      <c r="L505" s="4"/>
      <c r="M505" s="4"/>
      <c r="N505" s="4"/>
      <c r="O505" s="4"/>
      <c r="P505" s="4"/>
    </row>
    <row r="506" spans="1:19" s="3" customFormat="1" ht="11.25" x14ac:dyDescent="0.2">
      <c r="B506" s="4"/>
      <c r="C506" s="8" t="s">
        <v>134</v>
      </c>
      <c r="D506" s="4" t="s">
        <v>157</v>
      </c>
      <c r="E506" s="4"/>
      <c r="F506" s="4"/>
      <c r="G506" s="4"/>
      <c r="H506" s="4"/>
      <c r="I506" s="4"/>
      <c r="J506" s="4"/>
      <c r="K506" s="4"/>
      <c r="L506" s="4"/>
      <c r="M506" s="4"/>
      <c r="N506" s="4"/>
      <c r="O506" s="4"/>
      <c r="P506" s="4"/>
    </row>
    <row r="507" spans="1:19" s="3" customFormat="1" ht="11.25" x14ac:dyDescent="0.2">
      <c r="B507" s="4" t="s">
        <v>238</v>
      </c>
      <c r="C507" s="4"/>
      <c r="D507" s="4"/>
      <c r="E507" s="4"/>
      <c r="F507" s="4"/>
      <c r="G507" s="4"/>
      <c r="H507" s="4"/>
      <c r="I507" s="4"/>
      <c r="J507" s="4"/>
      <c r="K507" s="4"/>
      <c r="L507" s="4"/>
      <c r="M507" s="4"/>
      <c r="N507" s="4"/>
      <c r="O507" s="4"/>
      <c r="P507" s="4"/>
    </row>
    <row r="508" spans="1:19" s="3" customFormat="1" ht="11.25" x14ac:dyDescent="0.2">
      <c r="B508" s="4"/>
      <c r="C508" s="8" t="s">
        <v>10</v>
      </c>
      <c r="D508" s="4" t="s">
        <v>158</v>
      </c>
      <c r="E508" s="4"/>
      <c r="F508" s="4"/>
      <c r="G508" s="4"/>
      <c r="H508" s="4"/>
      <c r="I508" s="4"/>
      <c r="J508" s="4"/>
      <c r="K508" s="4"/>
      <c r="L508" s="4"/>
      <c r="M508" s="4"/>
      <c r="N508" s="4"/>
      <c r="O508" s="4"/>
      <c r="P508" s="4"/>
    </row>
    <row r="509" spans="1:19" s="3" customFormat="1" ht="11.25" x14ac:dyDescent="0.2">
      <c r="B509" s="4"/>
      <c r="C509" s="8" t="s">
        <v>100</v>
      </c>
      <c r="D509" s="4" t="s">
        <v>159</v>
      </c>
      <c r="E509" s="4"/>
      <c r="F509" s="4"/>
      <c r="G509" s="4"/>
      <c r="H509" s="4"/>
      <c r="I509" s="4"/>
      <c r="J509" s="4"/>
      <c r="K509" s="4"/>
      <c r="L509" s="4"/>
      <c r="M509" s="4"/>
      <c r="N509" s="4"/>
      <c r="O509" s="4"/>
      <c r="P509" s="4"/>
    </row>
    <row r="510" spans="1:19" s="3" customFormat="1" x14ac:dyDescent="0.2">
      <c r="B510" s="4"/>
      <c r="C510" s="8" t="s">
        <v>106</v>
      </c>
      <c r="D510" s="4" t="s">
        <v>160</v>
      </c>
      <c r="E510" s="4"/>
      <c r="F510" s="4"/>
      <c r="G510" s="4"/>
      <c r="H510" s="4"/>
      <c r="I510" s="4"/>
      <c r="J510" s="4"/>
      <c r="K510" s="4"/>
      <c r="L510" s="4"/>
      <c r="M510" s="4"/>
      <c r="N510" s="4"/>
      <c r="O510" s="4"/>
      <c r="P510" s="4"/>
      <c r="Q510" s="2"/>
      <c r="R510" s="2"/>
      <c r="S510" s="2"/>
    </row>
    <row r="511" spans="1:19" x14ac:dyDescent="0.2">
      <c r="A511" s="3"/>
      <c r="B511" s="4"/>
      <c r="C511" s="8" t="s">
        <v>108</v>
      </c>
      <c r="D511" s="4" t="s">
        <v>161</v>
      </c>
      <c r="E511" s="4"/>
      <c r="F511" s="4"/>
      <c r="G511" s="4"/>
      <c r="H511" s="4"/>
      <c r="I511" s="4"/>
      <c r="J511" s="4"/>
      <c r="K511" s="4"/>
      <c r="L511" s="4"/>
      <c r="M511" s="4"/>
      <c r="N511" s="4"/>
      <c r="O511" s="4"/>
      <c r="P511" s="4"/>
    </row>
    <row r="512" spans="1:19" x14ac:dyDescent="0.2">
      <c r="A512" s="3"/>
      <c r="B512" s="4"/>
      <c r="C512" s="8" t="s">
        <v>110</v>
      </c>
      <c r="D512" s="4" t="s">
        <v>162</v>
      </c>
      <c r="E512" s="4"/>
      <c r="F512" s="4"/>
      <c r="G512" s="4"/>
      <c r="H512" s="4"/>
      <c r="I512" s="4"/>
      <c r="J512" s="4"/>
      <c r="K512" s="4"/>
      <c r="L512" s="4"/>
      <c r="M512" s="4"/>
      <c r="N512" s="4"/>
      <c r="O512" s="4"/>
      <c r="P512" s="4"/>
    </row>
    <row r="513" spans="1:17" s="3" customFormat="1" x14ac:dyDescent="0.2">
      <c r="B513" s="2"/>
      <c r="C513" s="2"/>
      <c r="D513" s="2"/>
      <c r="E513" s="2"/>
      <c r="F513" s="2"/>
      <c r="G513" s="2"/>
      <c r="H513" s="2"/>
      <c r="I513" s="2"/>
      <c r="J513" s="2"/>
      <c r="K513" s="2"/>
      <c r="L513" s="2"/>
      <c r="M513" s="2"/>
      <c r="N513" s="2"/>
      <c r="O513" s="2"/>
      <c r="P513" s="2"/>
    </row>
    <row r="514" spans="1:17" s="3" customFormat="1" x14ac:dyDescent="0.2">
      <c r="A514" s="2"/>
      <c r="B514" s="6" t="s">
        <v>163</v>
      </c>
      <c r="C514" s="5" t="s">
        <v>164</v>
      </c>
      <c r="D514" s="2"/>
      <c r="E514" s="2"/>
      <c r="F514" s="2"/>
      <c r="G514" s="2"/>
      <c r="H514" s="2"/>
      <c r="I514" s="2"/>
      <c r="J514" s="2"/>
      <c r="K514" s="2"/>
      <c r="L514" s="2"/>
      <c r="M514" s="2"/>
      <c r="N514" s="2"/>
      <c r="O514" s="2"/>
      <c r="P514" s="2"/>
    </row>
    <row r="515" spans="1:17" s="3" customFormat="1" x14ac:dyDescent="0.2">
      <c r="A515" s="2"/>
      <c r="B515" s="6"/>
      <c r="C515" s="5"/>
      <c r="D515" s="2"/>
      <c r="E515" s="2"/>
      <c r="F515" s="2"/>
      <c r="G515" s="2"/>
      <c r="H515" s="2"/>
      <c r="I515" s="2"/>
      <c r="J515" s="2"/>
      <c r="K515" s="2"/>
      <c r="L515" s="2"/>
      <c r="M515" s="2"/>
      <c r="N515" s="2"/>
      <c r="O515" s="2"/>
      <c r="P515" s="2"/>
    </row>
    <row r="516" spans="1:17" s="3" customFormat="1" ht="11.25" x14ac:dyDescent="0.2">
      <c r="B516" s="7" t="s">
        <v>42</v>
      </c>
      <c r="C516" s="4"/>
      <c r="D516" s="4"/>
      <c r="E516" s="4"/>
      <c r="F516" s="4"/>
      <c r="G516" s="4"/>
      <c r="H516" s="4"/>
      <c r="I516" s="4"/>
      <c r="J516" s="4"/>
      <c r="K516" s="4"/>
      <c r="L516" s="4"/>
      <c r="M516" s="4"/>
      <c r="N516" s="4"/>
      <c r="O516" s="4"/>
      <c r="P516" s="4"/>
    </row>
    <row r="517" spans="1:17" x14ac:dyDescent="0.2">
      <c r="A517" s="3"/>
      <c r="B517" s="4"/>
      <c r="C517" s="7" t="s">
        <v>10</v>
      </c>
      <c r="D517" s="4" t="s">
        <v>181</v>
      </c>
      <c r="E517" s="4"/>
      <c r="F517" s="4"/>
      <c r="G517" s="4"/>
      <c r="H517" s="4"/>
      <c r="I517" s="4"/>
      <c r="J517" s="4"/>
      <c r="K517" s="4"/>
      <c r="L517" s="4"/>
      <c r="M517" s="4"/>
      <c r="N517" s="4"/>
      <c r="O517" s="4"/>
      <c r="P517" s="4"/>
    </row>
    <row r="518" spans="1:17" x14ac:dyDescent="0.2">
      <c r="A518" s="3"/>
      <c r="B518" s="4"/>
      <c r="C518" s="7" t="s">
        <v>100</v>
      </c>
      <c r="D518" s="4" t="s">
        <v>182</v>
      </c>
      <c r="E518" s="4"/>
      <c r="F518" s="4"/>
      <c r="G518" s="4"/>
      <c r="H518" s="4"/>
      <c r="I518" s="4"/>
      <c r="J518" s="4"/>
      <c r="K518" s="4"/>
      <c r="L518" s="4"/>
      <c r="M518" s="4"/>
      <c r="N518" s="4"/>
      <c r="O518" s="4"/>
      <c r="P518" s="4"/>
    </row>
    <row r="519" spans="1:17" s="3" customFormat="1" ht="11.25" x14ac:dyDescent="0.2"/>
    <row r="520" spans="1:17" s="3" customFormat="1" x14ac:dyDescent="0.2">
      <c r="A520" s="2"/>
      <c r="B520" s="6" t="s">
        <v>165</v>
      </c>
      <c r="C520" s="5" t="s">
        <v>166</v>
      </c>
      <c r="D520" s="2"/>
      <c r="E520" s="2"/>
      <c r="F520" s="2"/>
      <c r="G520" s="2"/>
      <c r="H520" s="2"/>
      <c r="I520" s="2"/>
      <c r="J520" s="2"/>
      <c r="K520" s="2"/>
      <c r="L520" s="2"/>
      <c r="M520" s="2"/>
      <c r="N520" s="2"/>
      <c r="O520" s="2"/>
      <c r="P520" s="2"/>
    </row>
    <row r="521" spans="1:17" s="3" customFormat="1" x14ac:dyDescent="0.2">
      <c r="A521" s="2"/>
      <c r="B521" s="6"/>
      <c r="C521" s="5"/>
      <c r="D521" s="2"/>
      <c r="E521" s="2"/>
      <c r="F521" s="2"/>
      <c r="G521" s="2"/>
      <c r="H521" s="2"/>
      <c r="I521" s="2"/>
      <c r="J521" s="2"/>
      <c r="K521" s="2"/>
      <c r="L521" s="2"/>
      <c r="M521" s="2"/>
      <c r="N521" s="2"/>
      <c r="O521" s="2"/>
      <c r="P521" s="2"/>
      <c r="Q521" s="2"/>
    </row>
    <row r="522" spans="1:17" ht="12" customHeight="1" x14ac:dyDescent="0.2">
      <c r="A522" s="3"/>
      <c r="B522" s="4"/>
      <c r="C522" s="7" t="s">
        <v>10</v>
      </c>
      <c r="D522" s="265" t="s">
        <v>183</v>
      </c>
      <c r="E522" s="265"/>
      <c r="F522" s="265"/>
      <c r="G522" s="265"/>
      <c r="H522" s="265"/>
      <c r="I522" s="265"/>
      <c r="J522" s="265"/>
      <c r="K522" s="265"/>
      <c r="L522" s="265"/>
      <c r="M522" s="265"/>
      <c r="N522" s="265"/>
      <c r="O522" s="265"/>
      <c r="P522" s="265"/>
    </row>
    <row r="523" spans="1:17" x14ac:dyDescent="0.2">
      <c r="A523" s="3"/>
      <c r="B523" s="4"/>
      <c r="C523" s="7" t="s">
        <v>100</v>
      </c>
      <c r="D523" s="4" t="s">
        <v>184</v>
      </c>
      <c r="E523" s="4"/>
      <c r="F523" s="4"/>
      <c r="G523" s="4"/>
      <c r="H523" s="4"/>
      <c r="I523" s="4"/>
      <c r="J523" s="4"/>
      <c r="K523" s="4"/>
      <c r="L523" s="4"/>
      <c r="M523" s="4"/>
      <c r="N523" s="4"/>
      <c r="O523" s="4"/>
      <c r="P523" s="4"/>
    </row>
    <row r="524" spans="1:17" s="3" customFormat="1" x14ac:dyDescent="0.2">
      <c r="B524" s="2"/>
      <c r="C524" s="2"/>
      <c r="D524" s="2"/>
      <c r="E524" s="2"/>
      <c r="F524" s="2"/>
      <c r="G524" s="2"/>
      <c r="H524" s="2"/>
      <c r="I524" s="2"/>
      <c r="J524" s="2"/>
      <c r="K524" s="2"/>
      <c r="L524" s="2"/>
      <c r="M524" s="2"/>
      <c r="N524" s="2"/>
      <c r="O524" s="2"/>
      <c r="P524" s="2"/>
    </row>
    <row r="525" spans="1:17" s="3" customFormat="1" x14ac:dyDescent="0.2">
      <c r="A525" s="2"/>
      <c r="B525" s="6" t="s">
        <v>167</v>
      </c>
      <c r="C525" s="5" t="s">
        <v>168</v>
      </c>
      <c r="D525" s="2"/>
      <c r="E525" s="2"/>
      <c r="F525" s="2"/>
      <c r="G525" s="2"/>
      <c r="H525" s="2"/>
      <c r="I525" s="2"/>
      <c r="J525" s="2"/>
      <c r="K525" s="2"/>
      <c r="L525" s="2"/>
      <c r="M525" s="2"/>
      <c r="N525" s="2"/>
      <c r="O525" s="2"/>
      <c r="P525" s="2"/>
    </row>
    <row r="526" spans="1:17" s="3" customFormat="1" x14ac:dyDescent="0.2">
      <c r="A526" s="2"/>
      <c r="B526" s="6"/>
      <c r="C526" s="5"/>
      <c r="D526" s="2"/>
      <c r="E526" s="2"/>
      <c r="F526" s="2"/>
      <c r="G526" s="2"/>
      <c r="H526" s="2"/>
      <c r="I526" s="2"/>
      <c r="J526" s="2"/>
      <c r="K526" s="2"/>
      <c r="L526" s="2"/>
      <c r="M526" s="2"/>
      <c r="N526" s="2"/>
      <c r="O526" s="2"/>
      <c r="P526" s="2"/>
    </row>
    <row r="527" spans="1:17" s="3" customFormat="1" ht="12" customHeight="1" x14ac:dyDescent="0.2">
      <c r="B527" s="4"/>
      <c r="C527" s="7" t="s">
        <v>10</v>
      </c>
      <c r="D527" s="265" t="s">
        <v>185</v>
      </c>
      <c r="E527" s="265"/>
      <c r="F527" s="265"/>
      <c r="G527" s="265"/>
      <c r="H527" s="265"/>
      <c r="I527" s="265"/>
      <c r="J527" s="265"/>
      <c r="K527" s="265"/>
      <c r="L527" s="265"/>
      <c r="M527" s="265"/>
      <c r="N527" s="265"/>
      <c r="O527" s="265"/>
      <c r="P527" s="265"/>
      <c r="Q527" s="2"/>
    </row>
    <row r="528" spans="1:17" ht="12" customHeight="1" x14ac:dyDescent="0.2">
      <c r="A528" s="3"/>
      <c r="B528" s="4"/>
      <c r="C528" s="7" t="s">
        <v>100</v>
      </c>
      <c r="D528" s="265" t="s">
        <v>186</v>
      </c>
      <c r="E528" s="265"/>
      <c r="F528" s="265"/>
      <c r="G528" s="265"/>
      <c r="H528" s="265"/>
      <c r="I528" s="265"/>
      <c r="J528" s="265"/>
      <c r="K528" s="265"/>
      <c r="L528" s="265"/>
      <c r="M528" s="265"/>
      <c r="N528" s="265"/>
      <c r="O528" s="265"/>
      <c r="P528" s="265"/>
    </row>
    <row r="529" spans="1:19" x14ac:dyDescent="0.2">
      <c r="A529" s="3"/>
      <c r="B529" s="4"/>
      <c r="C529" s="7"/>
      <c r="D529" s="265"/>
      <c r="E529" s="265"/>
      <c r="F529" s="265"/>
      <c r="G529" s="265"/>
      <c r="H529" s="265"/>
      <c r="I529" s="265"/>
      <c r="J529" s="265"/>
      <c r="K529" s="265"/>
      <c r="L529" s="265"/>
      <c r="M529" s="265"/>
      <c r="N529" s="265"/>
      <c r="O529" s="265"/>
      <c r="P529" s="265"/>
    </row>
    <row r="530" spans="1:19" s="3" customFormat="1" x14ac:dyDescent="0.2">
      <c r="B530" s="2"/>
      <c r="C530" s="2"/>
      <c r="D530" s="2"/>
      <c r="E530" s="2"/>
      <c r="F530" s="2"/>
      <c r="G530" s="2"/>
      <c r="H530" s="2"/>
      <c r="I530" s="2"/>
      <c r="J530" s="2"/>
      <c r="K530" s="2"/>
      <c r="L530" s="2"/>
      <c r="M530" s="2"/>
      <c r="N530" s="2"/>
      <c r="O530" s="2"/>
      <c r="P530" s="2"/>
    </row>
    <row r="531" spans="1:19" s="3" customFormat="1" x14ac:dyDescent="0.2">
      <c r="A531" s="2"/>
      <c r="B531" s="6" t="s">
        <v>169</v>
      </c>
      <c r="C531" s="5" t="s">
        <v>170</v>
      </c>
      <c r="D531" s="2"/>
      <c r="E531" s="2"/>
      <c r="F531" s="2"/>
      <c r="G531" s="2"/>
      <c r="H531" s="2"/>
      <c r="I531" s="2"/>
      <c r="J531" s="2"/>
      <c r="K531" s="2"/>
      <c r="L531" s="2"/>
      <c r="M531" s="2"/>
      <c r="N531" s="2"/>
      <c r="O531" s="2"/>
      <c r="P531" s="2"/>
      <c r="Q531" s="2"/>
    </row>
    <row r="532" spans="1:19" x14ac:dyDescent="0.2">
      <c r="B532" s="6"/>
      <c r="C532" s="5"/>
    </row>
    <row r="533" spans="1:19" ht="12" customHeight="1" x14ac:dyDescent="0.2">
      <c r="A533" s="3"/>
      <c r="B533" s="4"/>
      <c r="C533" s="291" t="s">
        <v>239</v>
      </c>
      <c r="D533" s="291"/>
      <c r="E533" s="291"/>
      <c r="F533" s="291"/>
      <c r="G533" s="291"/>
      <c r="H533" s="291"/>
      <c r="I533" s="291"/>
      <c r="J533" s="291"/>
      <c r="K533" s="291"/>
      <c r="L533" s="291"/>
      <c r="M533" s="291"/>
      <c r="N533" s="291"/>
      <c r="O533" s="291"/>
      <c r="P533" s="291"/>
    </row>
    <row r="534" spans="1:19" s="3" customFormat="1" x14ac:dyDescent="0.2">
      <c r="B534" s="2"/>
      <c r="C534" s="2"/>
      <c r="D534" s="2"/>
      <c r="E534" s="2"/>
      <c r="F534" s="2"/>
      <c r="G534" s="2"/>
      <c r="H534" s="2"/>
      <c r="I534" s="2"/>
      <c r="J534" s="2"/>
      <c r="K534" s="2"/>
      <c r="L534" s="2"/>
      <c r="M534" s="2"/>
      <c r="N534" s="2"/>
      <c r="O534" s="2"/>
      <c r="P534" s="2"/>
    </row>
    <row r="535" spans="1:19" s="3" customFormat="1" x14ac:dyDescent="0.2">
      <c r="A535" s="2"/>
      <c r="B535" s="6" t="s">
        <v>171</v>
      </c>
      <c r="C535" s="5" t="s">
        <v>172</v>
      </c>
      <c r="D535" s="2"/>
      <c r="E535" s="2"/>
      <c r="F535" s="2"/>
      <c r="G535" s="2"/>
      <c r="H535" s="2"/>
      <c r="I535" s="2"/>
      <c r="J535" s="2"/>
      <c r="K535" s="2"/>
      <c r="L535" s="2"/>
      <c r="M535" s="2"/>
      <c r="N535" s="2"/>
      <c r="O535" s="2"/>
      <c r="P535" s="2"/>
    </row>
    <row r="536" spans="1:19" s="3" customFormat="1" x14ac:dyDescent="0.2">
      <c r="A536" s="2"/>
      <c r="B536" s="6"/>
      <c r="C536" s="5"/>
      <c r="D536" s="2"/>
      <c r="E536" s="2"/>
      <c r="F536" s="2"/>
      <c r="G536" s="2"/>
      <c r="H536" s="2"/>
      <c r="I536" s="2"/>
      <c r="J536" s="2"/>
      <c r="K536" s="2"/>
      <c r="L536" s="2"/>
      <c r="M536" s="2"/>
      <c r="N536" s="2"/>
      <c r="O536" s="2"/>
      <c r="P536" s="2"/>
    </row>
    <row r="537" spans="1:19" s="3" customFormat="1" x14ac:dyDescent="0.2">
      <c r="B537" s="7" t="s">
        <v>43</v>
      </c>
      <c r="C537" s="4"/>
      <c r="D537" s="4"/>
      <c r="E537" s="4"/>
      <c r="F537" s="4"/>
      <c r="G537" s="4"/>
      <c r="H537" s="4"/>
      <c r="I537" s="4"/>
      <c r="J537" s="4"/>
      <c r="K537" s="4"/>
      <c r="L537" s="4"/>
      <c r="M537" s="4"/>
      <c r="N537" s="4"/>
      <c r="O537" s="4"/>
      <c r="P537" s="4"/>
      <c r="Q537" s="2"/>
    </row>
    <row r="538" spans="1:19" x14ac:dyDescent="0.2">
      <c r="A538" s="3"/>
      <c r="B538" s="4"/>
      <c r="C538" s="7" t="s">
        <v>10</v>
      </c>
      <c r="D538" s="4" t="s">
        <v>187</v>
      </c>
      <c r="E538" s="4"/>
      <c r="F538" s="4"/>
      <c r="G538" s="4"/>
      <c r="H538" s="4"/>
      <c r="I538" s="4"/>
      <c r="J538" s="4"/>
      <c r="K538" s="4"/>
      <c r="L538" s="4"/>
      <c r="M538" s="4"/>
      <c r="N538" s="4"/>
      <c r="O538" s="4"/>
      <c r="P538" s="4"/>
    </row>
    <row r="539" spans="1:19" x14ac:dyDescent="0.2">
      <c r="A539" s="3"/>
      <c r="B539" s="4"/>
      <c r="C539" s="7" t="s">
        <v>100</v>
      </c>
      <c r="D539" s="4" t="s">
        <v>188</v>
      </c>
      <c r="E539" s="4"/>
      <c r="F539" s="4"/>
      <c r="G539" s="4"/>
      <c r="H539" s="4"/>
      <c r="I539" s="4"/>
      <c r="J539" s="4"/>
      <c r="K539" s="4"/>
      <c r="L539" s="4"/>
      <c r="M539" s="4"/>
      <c r="N539" s="4"/>
      <c r="O539" s="4"/>
      <c r="P539" s="4"/>
    </row>
    <row r="540" spans="1:19" s="3" customFormat="1" x14ac:dyDescent="0.2">
      <c r="B540" s="2"/>
      <c r="C540" s="2"/>
      <c r="D540" s="2"/>
      <c r="E540" s="2"/>
      <c r="F540" s="2"/>
      <c r="G540" s="2"/>
      <c r="H540" s="2"/>
      <c r="I540" s="2"/>
      <c r="J540" s="2"/>
      <c r="K540" s="2"/>
      <c r="L540" s="2"/>
      <c r="M540" s="2"/>
      <c r="N540" s="2"/>
      <c r="O540" s="2"/>
      <c r="P540" s="2"/>
    </row>
    <row r="541" spans="1:19" s="3" customFormat="1" x14ac:dyDescent="0.2">
      <c r="A541" s="2"/>
      <c r="B541" s="6" t="s">
        <v>173</v>
      </c>
      <c r="C541" s="5" t="s">
        <v>174</v>
      </c>
      <c r="D541" s="2"/>
      <c r="E541" s="2"/>
      <c r="F541" s="2"/>
      <c r="G541" s="2"/>
      <c r="H541" s="2"/>
      <c r="I541" s="2"/>
      <c r="J541" s="2"/>
      <c r="K541" s="2"/>
      <c r="L541" s="2"/>
      <c r="M541" s="2"/>
      <c r="N541" s="2"/>
      <c r="O541" s="2"/>
      <c r="P541" s="2"/>
    </row>
    <row r="542" spans="1:19" s="3" customFormat="1" x14ac:dyDescent="0.2">
      <c r="A542" s="2"/>
      <c r="B542" s="6"/>
      <c r="C542" s="5"/>
      <c r="D542" s="2"/>
      <c r="E542" s="2"/>
      <c r="F542" s="2"/>
      <c r="G542" s="2"/>
      <c r="H542" s="2"/>
      <c r="I542" s="2"/>
      <c r="J542" s="2"/>
      <c r="K542" s="2"/>
      <c r="L542" s="2"/>
      <c r="M542" s="2"/>
      <c r="N542" s="2"/>
      <c r="O542" s="2"/>
      <c r="P542" s="2"/>
      <c r="Q542" s="2"/>
      <c r="R542" s="2"/>
      <c r="S542" s="2"/>
    </row>
    <row r="543" spans="1:19" ht="12" customHeight="1" x14ac:dyDescent="0.2">
      <c r="A543" s="3"/>
      <c r="B543" s="4"/>
      <c r="C543" s="292" t="s">
        <v>247</v>
      </c>
      <c r="D543" s="292"/>
      <c r="E543" s="292"/>
      <c r="F543" s="292"/>
      <c r="G543" s="292"/>
      <c r="H543" s="292"/>
      <c r="I543" s="292"/>
      <c r="J543" s="292"/>
      <c r="K543" s="292"/>
      <c r="L543" s="292"/>
      <c r="M543" s="292"/>
      <c r="N543" s="292"/>
      <c r="O543" s="292"/>
      <c r="P543" s="292"/>
    </row>
    <row r="544" spans="1:19" ht="12" customHeight="1" x14ac:dyDescent="0.2">
      <c r="A544" s="3"/>
      <c r="B544" s="4"/>
      <c r="C544" s="291" t="s">
        <v>240</v>
      </c>
      <c r="D544" s="291"/>
      <c r="E544" s="291"/>
      <c r="F544" s="291"/>
      <c r="G544" s="291"/>
      <c r="H544" s="291"/>
      <c r="I544" s="291"/>
      <c r="J544" s="291"/>
      <c r="K544" s="291"/>
      <c r="L544" s="291"/>
      <c r="M544" s="291"/>
      <c r="N544" s="291"/>
      <c r="O544" s="291"/>
      <c r="P544" s="291"/>
    </row>
    <row r="545" spans="1:19" s="3" customFormat="1" x14ac:dyDescent="0.2">
      <c r="B545" s="2"/>
      <c r="C545" s="2"/>
      <c r="D545" s="2"/>
      <c r="E545" s="2"/>
      <c r="F545" s="2"/>
      <c r="G545" s="2"/>
      <c r="H545" s="2"/>
      <c r="I545" s="2"/>
      <c r="J545" s="2"/>
      <c r="K545" s="2"/>
      <c r="L545" s="2"/>
      <c r="M545" s="2"/>
      <c r="N545" s="2"/>
      <c r="O545" s="2"/>
      <c r="P545" s="2"/>
    </row>
    <row r="546" spans="1:19" s="3" customFormat="1" x14ac:dyDescent="0.2">
      <c r="A546" s="2"/>
      <c r="B546" s="6" t="s">
        <v>175</v>
      </c>
      <c r="C546" s="5" t="s">
        <v>176</v>
      </c>
      <c r="D546" s="2"/>
      <c r="E546" s="2"/>
      <c r="F546" s="2"/>
      <c r="G546" s="2"/>
      <c r="H546" s="2"/>
      <c r="I546" s="2"/>
      <c r="J546" s="2"/>
      <c r="K546" s="2"/>
      <c r="L546" s="2"/>
      <c r="M546" s="2"/>
      <c r="N546" s="2"/>
      <c r="O546" s="2"/>
      <c r="P546" s="2"/>
      <c r="Q546" s="2"/>
    </row>
    <row r="547" spans="1:19" x14ac:dyDescent="0.2">
      <c r="B547" s="6"/>
      <c r="C547" s="5"/>
    </row>
    <row r="548" spans="1:19" ht="12" customHeight="1" x14ac:dyDescent="0.2">
      <c r="A548" s="3"/>
      <c r="B548" s="4"/>
      <c r="C548" s="290" t="s">
        <v>248</v>
      </c>
      <c r="D548" s="290"/>
      <c r="E548" s="290"/>
      <c r="F548" s="290"/>
      <c r="G548" s="290"/>
      <c r="H548" s="290"/>
      <c r="I548" s="290"/>
      <c r="J548" s="290"/>
      <c r="K548" s="290"/>
      <c r="L548" s="290"/>
      <c r="M548" s="290"/>
      <c r="N548" s="290"/>
      <c r="O548" s="290"/>
      <c r="P548" s="290"/>
    </row>
    <row r="549" spans="1:19" s="3" customFormat="1" x14ac:dyDescent="0.2">
      <c r="B549" s="2"/>
      <c r="C549" s="2"/>
      <c r="D549" s="2"/>
      <c r="E549" s="2"/>
      <c r="F549" s="2"/>
      <c r="G549" s="2"/>
      <c r="H549" s="2"/>
      <c r="I549" s="2"/>
      <c r="J549" s="2"/>
      <c r="K549" s="2"/>
      <c r="L549" s="2"/>
      <c r="M549" s="2"/>
      <c r="N549" s="2"/>
      <c r="O549" s="2"/>
      <c r="P549" s="2"/>
    </row>
    <row r="550" spans="1:19" s="3" customFormat="1" x14ac:dyDescent="0.2">
      <c r="A550" s="2"/>
      <c r="B550" s="6" t="s">
        <v>177</v>
      </c>
      <c r="C550" s="5" t="s">
        <v>178</v>
      </c>
      <c r="D550" s="2"/>
      <c r="E550" s="2"/>
      <c r="F550" s="2"/>
      <c r="G550" s="2"/>
      <c r="H550" s="2"/>
      <c r="I550" s="2"/>
      <c r="J550" s="2"/>
      <c r="K550" s="2"/>
      <c r="L550" s="2"/>
      <c r="M550" s="2"/>
      <c r="N550" s="2"/>
      <c r="O550" s="2"/>
      <c r="P550" s="2"/>
      <c r="Q550" s="2"/>
      <c r="R550" s="2"/>
      <c r="S550" s="2"/>
    </row>
    <row r="551" spans="1:19" x14ac:dyDescent="0.2">
      <c r="B551" s="6"/>
      <c r="C551" s="5"/>
    </row>
    <row r="552" spans="1:19" ht="12" customHeight="1" x14ac:dyDescent="0.2">
      <c r="A552" s="3"/>
      <c r="B552" s="4"/>
      <c r="C552" s="290" t="s">
        <v>249</v>
      </c>
      <c r="D552" s="290"/>
      <c r="E552" s="290"/>
      <c r="F552" s="290"/>
      <c r="G552" s="290"/>
      <c r="H552" s="290"/>
      <c r="I552" s="290"/>
      <c r="J552" s="290"/>
      <c r="K552" s="290"/>
      <c r="L552" s="290"/>
      <c r="M552" s="290"/>
      <c r="N552" s="290"/>
      <c r="O552" s="290"/>
      <c r="P552" s="290"/>
    </row>
    <row r="553" spans="1:19" s="3" customFormat="1" x14ac:dyDescent="0.2">
      <c r="B553" s="2"/>
      <c r="C553" s="2"/>
      <c r="D553" s="2"/>
      <c r="E553" s="2"/>
      <c r="F553" s="2"/>
      <c r="G553" s="2"/>
      <c r="H553" s="2"/>
      <c r="I553" s="2"/>
      <c r="J553" s="2"/>
      <c r="K553" s="2"/>
      <c r="L553" s="2"/>
      <c r="M553" s="2"/>
      <c r="N553" s="2"/>
      <c r="O553" s="2"/>
      <c r="P553" s="2"/>
    </row>
    <row r="554" spans="1:19" x14ac:dyDescent="0.2">
      <c r="B554" s="6" t="s">
        <v>179</v>
      </c>
      <c r="C554" s="5" t="s">
        <v>180</v>
      </c>
    </row>
    <row r="555" spans="1:19" x14ac:dyDescent="0.2">
      <c r="B555" s="6"/>
      <c r="C555" s="5"/>
    </row>
    <row r="556" spans="1:19" ht="12" customHeight="1" x14ac:dyDescent="0.2">
      <c r="A556" s="3"/>
      <c r="B556" s="4"/>
      <c r="C556" s="290" t="s">
        <v>250</v>
      </c>
      <c r="D556" s="290"/>
      <c r="E556" s="290"/>
      <c r="F556" s="290"/>
      <c r="G556" s="290"/>
      <c r="H556" s="290"/>
      <c r="I556" s="290"/>
      <c r="J556" s="290"/>
      <c r="K556" s="290"/>
      <c r="L556" s="290"/>
      <c r="M556" s="290"/>
      <c r="N556" s="290"/>
      <c r="O556" s="290"/>
      <c r="P556" s="290"/>
    </row>
    <row r="560" spans="1:19" s="1" customFormat="1" x14ac:dyDescent="0.2">
      <c r="B560" s="48" t="s">
        <v>253</v>
      </c>
      <c r="C560" s="2"/>
      <c r="D560" s="2"/>
      <c r="E560" s="2"/>
      <c r="F560" s="2"/>
      <c r="G560" s="2"/>
      <c r="H560" s="2"/>
      <c r="I560" s="2"/>
      <c r="J560" s="2"/>
      <c r="K560" s="2"/>
      <c r="L560" s="2"/>
      <c r="M560" s="2"/>
      <c r="N560" s="2"/>
      <c r="O560" s="2"/>
      <c r="P560" s="2"/>
    </row>
    <row r="561" spans="2:16" s="1" customFormat="1" x14ac:dyDescent="0.2">
      <c r="B561" s="2"/>
      <c r="C561" s="2"/>
      <c r="D561" s="2"/>
      <c r="E561" s="2"/>
      <c r="F561" s="2"/>
      <c r="G561" s="2"/>
      <c r="H561" s="2"/>
      <c r="I561" s="2"/>
      <c r="J561" s="2"/>
      <c r="K561" s="2"/>
      <c r="L561" s="2"/>
      <c r="M561" s="2"/>
      <c r="N561" s="2"/>
      <c r="O561" s="2"/>
      <c r="P561" s="2"/>
    </row>
    <row r="562" spans="2:16" s="1" customFormat="1" ht="57.75" customHeight="1" x14ac:dyDescent="0.25">
      <c r="B562" s="351" t="s">
        <v>328</v>
      </c>
      <c r="C562" s="351"/>
      <c r="D562" s="351"/>
      <c r="E562" s="351"/>
      <c r="F562" s="351"/>
      <c r="G562" s="351"/>
      <c r="H562" s="351"/>
      <c r="I562" s="351"/>
      <c r="J562" s="351"/>
      <c r="K562" s="351"/>
      <c r="L562" s="351"/>
      <c r="M562" s="351"/>
      <c r="N562" s="351"/>
      <c r="O562" s="351"/>
      <c r="P562" s="351"/>
    </row>
    <row r="563" spans="2:16" s="1" customFormat="1" ht="16.5" x14ac:dyDescent="0.3">
      <c r="B563" s="69"/>
      <c r="C563" s="69"/>
      <c r="D563" s="69"/>
      <c r="E563" s="2"/>
      <c r="F563" s="2"/>
      <c r="G563" s="2"/>
      <c r="H563" s="2"/>
      <c r="I563" s="2"/>
      <c r="J563" s="2"/>
      <c r="K563" s="2"/>
      <c r="L563" s="2"/>
      <c r="M563" s="2"/>
      <c r="N563" s="2"/>
      <c r="O563" s="2"/>
      <c r="P563" s="2"/>
    </row>
    <row r="564" spans="2:16" s="1" customFormat="1" ht="12.75" customHeight="1" x14ac:dyDescent="0.2">
      <c r="B564" s="352" t="s">
        <v>329</v>
      </c>
      <c r="C564" s="352"/>
      <c r="D564" s="352"/>
      <c r="E564" s="352"/>
      <c r="F564" s="352"/>
      <c r="G564" s="352"/>
      <c r="H564" s="352"/>
      <c r="I564" s="2"/>
      <c r="J564" s="358" t="s">
        <v>330</v>
      </c>
      <c r="K564" s="358"/>
      <c r="L564" s="358"/>
      <c r="M564" s="358"/>
      <c r="N564" s="358"/>
      <c r="O564" s="358"/>
      <c r="P564" s="2"/>
    </row>
    <row r="565" spans="2:16" s="1" customFormat="1" ht="12.75" customHeight="1" x14ac:dyDescent="0.2">
      <c r="B565" s="353" t="s">
        <v>331</v>
      </c>
      <c r="C565" s="353"/>
      <c r="D565" s="353"/>
      <c r="E565" s="353"/>
      <c r="F565" s="353"/>
      <c r="G565" s="353"/>
      <c r="H565" s="353"/>
      <c r="I565" s="2"/>
      <c r="J565" s="353" t="s">
        <v>332</v>
      </c>
      <c r="K565" s="353"/>
      <c r="L565" s="353"/>
      <c r="M565" s="353"/>
      <c r="N565" s="353"/>
      <c r="O565" s="353"/>
      <c r="P565" s="2"/>
    </row>
    <row r="566" spans="2:16" s="1" customFormat="1" ht="16.5" x14ac:dyDescent="0.3">
      <c r="B566" s="357"/>
      <c r="C566" s="357"/>
      <c r="D566" s="357"/>
      <c r="E566" s="2"/>
      <c r="F566" s="2"/>
      <c r="G566" s="2"/>
      <c r="H566" s="2"/>
      <c r="I566" s="2"/>
      <c r="J566" s="2"/>
      <c r="K566" s="2"/>
      <c r="L566" s="2"/>
      <c r="M566" s="2"/>
      <c r="N566" s="2"/>
      <c r="O566" s="2"/>
      <c r="P566" s="2"/>
    </row>
    <row r="567" spans="2:16" s="1" customFormat="1" ht="12.75" customHeight="1" x14ac:dyDescent="0.2">
      <c r="B567" s="71"/>
      <c r="C567" s="352" t="s">
        <v>333</v>
      </c>
      <c r="D567" s="352"/>
      <c r="E567" s="352"/>
      <c r="F567" s="352"/>
      <c r="G567" s="352"/>
      <c r="H567" s="352"/>
      <c r="I567" s="352"/>
      <c r="J567" s="352"/>
      <c r="K567" s="352"/>
      <c r="L567" s="352"/>
      <c r="M567" s="352"/>
      <c r="N567" s="352"/>
      <c r="O567" s="352"/>
      <c r="P567" s="352"/>
    </row>
    <row r="568" spans="2:16" s="1" customFormat="1" ht="12.75" customHeight="1" x14ac:dyDescent="0.2">
      <c r="B568" s="72"/>
      <c r="C568" s="353" t="s">
        <v>334</v>
      </c>
      <c r="D568" s="353"/>
      <c r="E568" s="353"/>
      <c r="F568" s="353"/>
      <c r="G568" s="353"/>
      <c r="H568" s="353"/>
      <c r="I568" s="353"/>
      <c r="J568" s="353"/>
      <c r="K568" s="353"/>
      <c r="L568" s="353"/>
      <c r="M568" s="353"/>
      <c r="N568" s="353"/>
      <c r="O568" s="353"/>
      <c r="P568" s="353"/>
    </row>
    <row r="569" spans="2:16" s="1" customFormat="1" x14ac:dyDescent="0.2"/>
  </sheetData>
  <mergeCells count="404">
    <mergeCell ref="D242:L242"/>
    <mergeCell ref="M242:O242"/>
    <mergeCell ref="D243:L243"/>
    <mergeCell ref="M243:O243"/>
    <mergeCell ref="D244:L244"/>
    <mergeCell ref="M244:O244"/>
    <mergeCell ref="C236:P236"/>
    <mergeCell ref="M210:O210"/>
    <mergeCell ref="D211:L211"/>
    <mergeCell ref="M211:O211"/>
    <mergeCell ref="D212:L212"/>
    <mergeCell ref="M212:O212"/>
    <mergeCell ref="D213:L213"/>
    <mergeCell ref="M213:O213"/>
    <mergeCell ref="D210:L210"/>
    <mergeCell ref="D162:I162"/>
    <mergeCell ref="J162:L162"/>
    <mergeCell ref="D163:I163"/>
    <mergeCell ref="E341:H341"/>
    <mergeCell ref="I341:K341"/>
    <mergeCell ref="L341:N341"/>
    <mergeCell ref="J173:L173"/>
    <mergeCell ref="M173:O173"/>
    <mergeCell ref="E200:H200"/>
    <mergeCell ref="I200:K200"/>
    <mergeCell ref="L200:N200"/>
    <mergeCell ref="E201:H201"/>
    <mergeCell ref="I201:K201"/>
    <mergeCell ref="I338:K338"/>
    <mergeCell ref="L338:N338"/>
    <mergeCell ref="E339:H339"/>
    <mergeCell ref="I339:K339"/>
    <mergeCell ref="L339:N339"/>
    <mergeCell ref="E340:H340"/>
    <mergeCell ref="I340:K340"/>
    <mergeCell ref="L340:N340"/>
    <mergeCell ref="E336:H336"/>
    <mergeCell ref="I336:K336"/>
    <mergeCell ref="L336:N336"/>
    <mergeCell ref="J159:L159"/>
    <mergeCell ref="D165:I165"/>
    <mergeCell ref="J165:L165"/>
    <mergeCell ref="M165:O165"/>
    <mergeCell ref="D166:I166"/>
    <mergeCell ref="J166:L166"/>
    <mergeCell ref="M166:O166"/>
    <mergeCell ref="J163:L163"/>
    <mergeCell ref="D215:L215"/>
    <mergeCell ref="C196:P198"/>
    <mergeCell ref="M215:O215"/>
    <mergeCell ref="D172:I172"/>
    <mergeCell ref="J172:L172"/>
    <mergeCell ref="M172:O172"/>
    <mergeCell ref="D164:I164"/>
    <mergeCell ref="J164:L164"/>
    <mergeCell ref="M164:O164"/>
    <mergeCell ref="L201:N201"/>
    <mergeCell ref="D214:L214"/>
    <mergeCell ref="M214:O214"/>
    <mergeCell ref="D160:I160"/>
    <mergeCell ref="J160:L160"/>
    <mergeCell ref="D161:I161"/>
    <mergeCell ref="J161:L161"/>
    <mergeCell ref="A2:P2"/>
    <mergeCell ref="L324:N324"/>
    <mergeCell ref="L323:N323"/>
    <mergeCell ref="B4:P8"/>
    <mergeCell ref="F37:J37"/>
    <mergeCell ref="K37:M37"/>
    <mergeCell ref="J87:L87"/>
    <mergeCell ref="M86:O86"/>
    <mergeCell ref="M87:O87"/>
    <mergeCell ref="F66:J66"/>
    <mergeCell ref="K66:M66"/>
    <mergeCell ref="F69:J69"/>
    <mergeCell ref="K69:M69"/>
    <mergeCell ref="C73:P73"/>
    <mergeCell ref="J85:L85"/>
    <mergeCell ref="M85:O85"/>
    <mergeCell ref="J86:L86"/>
    <mergeCell ref="D29:I29"/>
    <mergeCell ref="J29:L29"/>
    <mergeCell ref="M29:O29"/>
    <mergeCell ref="C87:I87"/>
    <mergeCell ref="F67:J67"/>
    <mergeCell ref="K67:M67"/>
    <mergeCell ref="F68:J68"/>
    <mergeCell ref="D30:I30"/>
    <mergeCell ref="J30:L30"/>
    <mergeCell ref="M30:O30"/>
    <mergeCell ref="D31:I31"/>
    <mergeCell ref="J31:L31"/>
    <mergeCell ref="D27:I27"/>
    <mergeCell ref="J27:L27"/>
    <mergeCell ref="M27:O27"/>
    <mergeCell ref="D28:I28"/>
    <mergeCell ref="J28:L28"/>
    <mergeCell ref="M28:O28"/>
    <mergeCell ref="D269:L269"/>
    <mergeCell ref="M31:O31"/>
    <mergeCell ref="C88:I88"/>
    <mergeCell ref="J88:L88"/>
    <mergeCell ref="M88:O88"/>
    <mergeCell ref="C89:I89"/>
    <mergeCell ref="J89:L89"/>
    <mergeCell ref="M89:O89"/>
    <mergeCell ref="C85:I85"/>
    <mergeCell ref="C86:I86"/>
    <mergeCell ref="C219:P221"/>
    <mergeCell ref="C225:P227"/>
    <mergeCell ref="F93:G93"/>
    <mergeCell ref="H93:J93"/>
    <mergeCell ref="K68:M68"/>
    <mergeCell ref="D173:I173"/>
    <mergeCell ref="J155:L155"/>
    <mergeCell ref="D156:I156"/>
    <mergeCell ref="J156:L156"/>
    <mergeCell ref="D157:I157"/>
    <mergeCell ref="J157:L157"/>
    <mergeCell ref="D158:I158"/>
    <mergeCell ref="J158:L158"/>
    <mergeCell ref="D159:I159"/>
    <mergeCell ref="D457:P458"/>
    <mergeCell ref="D459:P459"/>
    <mergeCell ref="L384:N384"/>
    <mergeCell ref="D275:L275"/>
    <mergeCell ref="M275:O275"/>
    <mergeCell ref="E291:K291"/>
    <mergeCell ref="L291:N291"/>
    <mergeCell ref="E292:K292"/>
    <mergeCell ref="L292:N292"/>
    <mergeCell ref="E323:H323"/>
    <mergeCell ref="L297:N297"/>
    <mergeCell ref="E293:K293"/>
    <mergeCell ref="L293:N293"/>
    <mergeCell ref="C308:P308"/>
    <mergeCell ref="C310:P310"/>
    <mergeCell ref="E294:K294"/>
    <mergeCell ref="L294:N294"/>
    <mergeCell ref="E295:K295"/>
    <mergeCell ref="L295:N295"/>
    <mergeCell ref="E347:H347"/>
    <mergeCell ref="I347:K347"/>
    <mergeCell ref="L347:N347"/>
    <mergeCell ref="E337:H337"/>
    <mergeCell ref="I337:K337"/>
    <mergeCell ref="C556:P556"/>
    <mergeCell ref="D463:P463"/>
    <mergeCell ref="D470:P471"/>
    <mergeCell ref="D475:P476"/>
    <mergeCell ref="D479:P480"/>
    <mergeCell ref="D503:P504"/>
    <mergeCell ref="D522:P522"/>
    <mergeCell ref="D527:P527"/>
    <mergeCell ref="D528:P529"/>
    <mergeCell ref="C533:P533"/>
    <mergeCell ref="C544:P544"/>
    <mergeCell ref="C548:P548"/>
    <mergeCell ref="C552:P552"/>
    <mergeCell ref="C543:P543"/>
    <mergeCell ref="K97:M97"/>
    <mergeCell ref="L149:N149"/>
    <mergeCell ref="F75:J75"/>
    <mergeCell ref="K75:M75"/>
    <mergeCell ref="F76:J76"/>
    <mergeCell ref="K76:M76"/>
    <mergeCell ref="F77:J77"/>
    <mergeCell ref="K77:M77"/>
    <mergeCell ref="F78:J78"/>
    <mergeCell ref="K78:M78"/>
    <mergeCell ref="F95:G95"/>
    <mergeCell ref="K93:M93"/>
    <mergeCell ref="F94:G94"/>
    <mergeCell ref="H94:J94"/>
    <mergeCell ref="K94:M94"/>
    <mergeCell ref="L147:N147"/>
    <mergeCell ref="L148:N148"/>
    <mergeCell ref="D264:L264"/>
    <mergeCell ref="D265:L265"/>
    <mergeCell ref="F98:G98"/>
    <mergeCell ref="H98:J98"/>
    <mergeCell ref="K98:M98"/>
    <mergeCell ref="F99:G99"/>
    <mergeCell ref="H99:J99"/>
    <mergeCell ref="K99:M99"/>
    <mergeCell ref="D209:L209"/>
    <mergeCell ref="M209:O209"/>
    <mergeCell ref="C177:P178"/>
    <mergeCell ref="C182:P183"/>
    <mergeCell ref="C187:P188"/>
    <mergeCell ref="C190:P191"/>
    <mergeCell ref="C193:P194"/>
    <mergeCell ref="E202:H202"/>
    <mergeCell ref="I202:K202"/>
    <mergeCell ref="L202:N202"/>
    <mergeCell ref="E203:H203"/>
    <mergeCell ref="I203:K203"/>
    <mergeCell ref="L203:N203"/>
    <mergeCell ref="D155:I155"/>
    <mergeCell ref="A14:P14"/>
    <mergeCell ref="C301:J301"/>
    <mergeCell ref="K301:M301"/>
    <mergeCell ref="K302:M302"/>
    <mergeCell ref="K303:M303"/>
    <mergeCell ref="K304:M304"/>
    <mergeCell ref="N301:P301"/>
    <mergeCell ref="N302:P302"/>
    <mergeCell ref="N303:P303"/>
    <mergeCell ref="N304:P304"/>
    <mergeCell ref="D266:L266"/>
    <mergeCell ref="D261:L261"/>
    <mergeCell ref="M261:O261"/>
    <mergeCell ref="D262:L262"/>
    <mergeCell ref="M262:O262"/>
    <mergeCell ref="D263:L263"/>
    <mergeCell ref="M263:O263"/>
    <mergeCell ref="M266:O266"/>
    <mergeCell ref="M265:O265"/>
    <mergeCell ref="M264:O264"/>
    <mergeCell ref="I146:K146"/>
    <mergeCell ref="I147:K147"/>
    <mergeCell ref="I148:K148"/>
    <mergeCell ref="L146:N146"/>
    <mergeCell ref="C123:P124"/>
    <mergeCell ref="C128:P129"/>
    <mergeCell ref="F61:J61"/>
    <mergeCell ref="K61:M61"/>
    <mergeCell ref="C135:P137"/>
    <mergeCell ref="C139:P140"/>
    <mergeCell ref="C111:P114"/>
    <mergeCell ref="C22:P23"/>
    <mergeCell ref="C82:P83"/>
    <mergeCell ref="C64:P64"/>
    <mergeCell ref="C107:P109"/>
    <mergeCell ref="C118:P119"/>
    <mergeCell ref="C120:P121"/>
    <mergeCell ref="F46:J46"/>
    <mergeCell ref="F47:J47"/>
    <mergeCell ref="F48:J48"/>
    <mergeCell ref="F49:J49"/>
    <mergeCell ref="H95:J95"/>
    <mergeCell ref="K95:M95"/>
    <mergeCell ref="F96:G96"/>
    <mergeCell ref="H96:J96"/>
    <mergeCell ref="K96:M96"/>
    <mergeCell ref="F97:G97"/>
    <mergeCell ref="H97:J97"/>
    <mergeCell ref="D453:P455"/>
    <mergeCell ref="C351:P351"/>
    <mergeCell ref="E386:K386"/>
    <mergeCell ref="L386:N386"/>
    <mergeCell ref="A408:P408"/>
    <mergeCell ref="B396:P396"/>
    <mergeCell ref="E387:K387"/>
    <mergeCell ref="L387:N387"/>
    <mergeCell ref="E388:K388"/>
    <mergeCell ref="L388:N388"/>
    <mergeCell ref="C399:P399"/>
    <mergeCell ref="B412:P412"/>
    <mergeCell ref="B414:P414"/>
    <mergeCell ref="B416:P416"/>
    <mergeCell ref="B420:P420"/>
    <mergeCell ref="E380:K380"/>
    <mergeCell ref="L380:N380"/>
    <mergeCell ref="E381:K381"/>
    <mergeCell ref="L381:N381"/>
    <mergeCell ref="E385:K385"/>
    <mergeCell ref="L385:N385"/>
    <mergeCell ref="C149:H149"/>
    <mergeCell ref="E382:K382"/>
    <mergeCell ref="L382:N382"/>
    <mergeCell ref="E383:K383"/>
    <mergeCell ref="L383:N383"/>
    <mergeCell ref="E384:K384"/>
    <mergeCell ref="M158:O158"/>
    <mergeCell ref="B358:P360"/>
    <mergeCell ref="B353:P354"/>
    <mergeCell ref="M269:O269"/>
    <mergeCell ref="M268:O268"/>
    <mergeCell ref="I149:K149"/>
    <mergeCell ref="E328:H328"/>
    <mergeCell ref="E327:H327"/>
    <mergeCell ref="E326:H326"/>
    <mergeCell ref="L322:N322"/>
    <mergeCell ref="I328:K328"/>
    <mergeCell ref="I322:K322"/>
    <mergeCell ref="L326:N326"/>
    <mergeCell ref="E322:H322"/>
    <mergeCell ref="L325:N325"/>
    <mergeCell ref="E325:H325"/>
    <mergeCell ref="E296:K296"/>
    <mergeCell ref="L296:N296"/>
    <mergeCell ref="B349:P349"/>
    <mergeCell ref="A356:P356"/>
    <mergeCell ref="C313:P314"/>
    <mergeCell ref="C287:P289"/>
    <mergeCell ref="L328:N328"/>
    <mergeCell ref="L327:N327"/>
    <mergeCell ref="I326:K326"/>
    <mergeCell ref="I325:K325"/>
    <mergeCell ref="C334:P334"/>
    <mergeCell ref="E297:K297"/>
    <mergeCell ref="L337:N337"/>
    <mergeCell ref="E338:H338"/>
    <mergeCell ref="E346:H346"/>
    <mergeCell ref="I346:K346"/>
    <mergeCell ref="L346:N346"/>
    <mergeCell ref="E342:H343"/>
    <mergeCell ref="I342:K343"/>
    <mergeCell ref="L342:N343"/>
    <mergeCell ref="E344:H345"/>
    <mergeCell ref="I344:K345"/>
    <mergeCell ref="L344:N345"/>
    <mergeCell ref="C330:P332"/>
    <mergeCell ref="C320:P320"/>
    <mergeCell ref="C231:P232"/>
    <mergeCell ref="M163:O163"/>
    <mergeCell ref="M162:O162"/>
    <mergeCell ref="M161:O161"/>
    <mergeCell ref="M280:O280"/>
    <mergeCell ref="I324:K324"/>
    <mergeCell ref="I323:K323"/>
    <mergeCell ref="I327:K327"/>
    <mergeCell ref="P277:S277"/>
    <mergeCell ref="D270:L270"/>
    <mergeCell ref="M270:O270"/>
    <mergeCell ref="D273:L273"/>
    <mergeCell ref="M273:O273"/>
    <mergeCell ref="D274:L274"/>
    <mergeCell ref="M274:O274"/>
    <mergeCell ref="D271:L271"/>
    <mergeCell ref="M271:O271"/>
    <mergeCell ref="D272:L272"/>
    <mergeCell ref="M272:O272"/>
    <mergeCell ref="D267:L267"/>
    <mergeCell ref="M267:O267"/>
    <mergeCell ref="D268:L268"/>
    <mergeCell ref="E324:H324"/>
    <mergeCell ref="A1:O1"/>
    <mergeCell ref="F38:J38"/>
    <mergeCell ref="F39:J39"/>
    <mergeCell ref="F40:J40"/>
    <mergeCell ref="F41:J41"/>
    <mergeCell ref="F42:J42"/>
    <mergeCell ref="F43:J43"/>
    <mergeCell ref="F44:J44"/>
    <mergeCell ref="F45:J45"/>
    <mergeCell ref="M160:O160"/>
    <mergeCell ref="M159:O159"/>
    <mergeCell ref="D276:L276"/>
    <mergeCell ref="D277:L277"/>
    <mergeCell ref="D278:L278"/>
    <mergeCell ref="M276:O276"/>
    <mergeCell ref="M277:O277"/>
    <mergeCell ref="M278:O278"/>
    <mergeCell ref="M157:O157"/>
    <mergeCell ref="M156:O156"/>
    <mergeCell ref="M155:O155"/>
    <mergeCell ref="C146:H146"/>
    <mergeCell ref="C147:H147"/>
    <mergeCell ref="C148:H148"/>
    <mergeCell ref="K46:M46"/>
    <mergeCell ref="K47:M47"/>
    <mergeCell ref="K48:M48"/>
    <mergeCell ref="F56:J56"/>
    <mergeCell ref="F57:J57"/>
    <mergeCell ref="F58:J58"/>
    <mergeCell ref="F59:J59"/>
    <mergeCell ref="F60:J60"/>
    <mergeCell ref="K38:M38"/>
    <mergeCell ref="K39:M39"/>
    <mergeCell ref="K40:M40"/>
    <mergeCell ref="K41:M41"/>
    <mergeCell ref="K42:M42"/>
    <mergeCell ref="F50:J50"/>
    <mergeCell ref="F51:J51"/>
    <mergeCell ref="F52:J52"/>
    <mergeCell ref="F53:J53"/>
    <mergeCell ref="F54:J54"/>
    <mergeCell ref="F55:J55"/>
    <mergeCell ref="B566:D566"/>
    <mergeCell ref="C567:P567"/>
    <mergeCell ref="C568:P568"/>
    <mergeCell ref="C35:O35"/>
    <mergeCell ref="B562:P562"/>
    <mergeCell ref="B564:H564"/>
    <mergeCell ref="J564:O564"/>
    <mergeCell ref="B565:H565"/>
    <mergeCell ref="J565:O565"/>
    <mergeCell ref="K55:M55"/>
    <mergeCell ref="K56:M56"/>
    <mergeCell ref="K57:M57"/>
    <mergeCell ref="K58:M58"/>
    <mergeCell ref="K59:M59"/>
    <mergeCell ref="K60:M60"/>
    <mergeCell ref="K49:M49"/>
    <mergeCell ref="K50:M50"/>
    <mergeCell ref="K51:M51"/>
    <mergeCell ref="K52:M52"/>
    <mergeCell ref="K53:M53"/>
    <mergeCell ref="K54:M54"/>
    <mergeCell ref="K43:M43"/>
    <mergeCell ref="K44:M44"/>
    <mergeCell ref="K45:M45"/>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FRANCISCO I. MADERO&amp;14
&amp;11ESTADO DE HIDALGO&amp;14
&amp;10NOTAS A LOS ESTADOS FINANCIEROS AL 30 DE JUNIO DE 2020&amp;R&amp;"Arial,Normal"&amp;7Fecha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0"/>
  <sheetViews>
    <sheetView tabSelected="1" view="pageBreakPreview" zoomScale="85" zoomScaleNormal="85" zoomScaleSheetLayoutView="85" workbookViewId="0">
      <selection activeCell="C13" sqref="C13"/>
    </sheetView>
  </sheetViews>
  <sheetFormatPr baseColWidth="10" defaultColWidth="13.33203125" defaultRowHeight="16.5" x14ac:dyDescent="0.3"/>
  <cols>
    <col min="1" max="1" width="5" style="73" customWidth="1"/>
    <col min="2" max="2" width="52.33203125" style="73" customWidth="1"/>
    <col min="3" max="3" width="22.33203125" style="73" customWidth="1"/>
    <col min="4" max="4" width="25.6640625" style="73" customWidth="1"/>
    <col min="5" max="16384" width="13.33203125" style="73"/>
  </cols>
  <sheetData>
    <row r="1" spans="1:4" ht="14.25" customHeight="1" x14ac:dyDescent="0.3">
      <c r="A1" s="554" t="s">
        <v>383</v>
      </c>
      <c r="B1" s="555"/>
      <c r="C1" s="555"/>
      <c r="D1" s="556"/>
    </row>
    <row r="2" spans="1:4" ht="24.95" customHeight="1" x14ac:dyDescent="0.3">
      <c r="A2" s="557"/>
      <c r="B2" s="558"/>
      <c r="C2" s="558"/>
      <c r="D2" s="559"/>
    </row>
    <row r="3" spans="1:4" ht="24.95" customHeight="1" x14ac:dyDescent="0.3">
      <c r="A3" s="557"/>
      <c r="B3" s="558"/>
      <c r="C3" s="558"/>
      <c r="D3" s="559"/>
    </row>
    <row r="4" spans="1:4" ht="24.95" customHeight="1" x14ac:dyDescent="0.3">
      <c r="A4" s="560"/>
      <c r="B4" s="561"/>
      <c r="C4" s="561"/>
      <c r="D4" s="562"/>
    </row>
    <row r="5" spans="1:4" ht="24.95" customHeight="1" x14ac:dyDescent="0.3">
      <c r="A5" s="563" t="s">
        <v>348</v>
      </c>
      <c r="B5" s="563"/>
      <c r="C5" s="87"/>
      <c r="D5" s="86">
        <v>34443724.479999997</v>
      </c>
    </row>
    <row r="6" spans="1:4" ht="24.95" customHeight="1" x14ac:dyDescent="0.3">
      <c r="D6" s="75"/>
    </row>
    <row r="7" spans="1:4" ht="24.95" customHeight="1" x14ac:dyDescent="0.3">
      <c r="A7" s="564" t="s">
        <v>347</v>
      </c>
      <c r="B7" s="564"/>
      <c r="C7" s="85"/>
      <c r="D7" s="82">
        <f>SUM(C8:C13)</f>
        <v>30148.54</v>
      </c>
    </row>
    <row r="8" spans="1:4" ht="24.95" customHeight="1" x14ac:dyDescent="0.3">
      <c r="A8" s="84"/>
      <c r="B8" s="108" t="s">
        <v>377</v>
      </c>
      <c r="C8" s="76">
        <v>30148.54</v>
      </c>
      <c r="D8" s="107"/>
    </row>
    <row r="9" spans="1:4" ht="24.95" customHeight="1" x14ac:dyDescent="0.3">
      <c r="A9" s="78"/>
      <c r="B9" s="77" t="s">
        <v>346</v>
      </c>
      <c r="C9" s="76">
        <v>0</v>
      </c>
      <c r="D9" s="75"/>
    </row>
    <row r="10" spans="1:4" ht="33" x14ac:dyDescent="0.3">
      <c r="A10" s="78"/>
      <c r="B10" s="81" t="s">
        <v>345</v>
      </c>
      <c r="C10" s="76">
        <v>0</v>
      </c>
      <c r="D10" s="75"/>
    </row>
    <row r="11" spans="1:4" ht="24.95" customHeight="1" x14ac:dyDescent="0.3">
      <c r="A11" s="80"/>
      <c r="B11" s="79" t="s">
        <v>344</v>
      </c>
      <c r="C11" s="76">
        <v>0</v>
      </c>
      <c r="D11" s="75"/>
    </row>
    <row r="12" spans="1:4" ht="24.95" customHeight="1" x14ac:dyDescent="0.3">
      <c r="A12" s="78"/>
      <c r="B12" s="77" t="s">
        <v>343</v>
      </c>
      <c r="C12" s="76">
        <v>0</v>
      </c>
      <c r="D12" s="75"/>
    </row>
    <row r="13" spans="1:4" ht="24.95" customHeight="1" x14ac:dyDescent="0.3">
      <c r="A13" s="78"/>
      <c r="B13" s="77" t="s">
        <v>342</v>
      </c>
      <c r="C13" s="76">
        <v>0</v>
      </c>
      <c r="D13" s="75"/>
    </row>
    <row r="14" spans="1:4" ht="24.95" customHeight="1" x14ac:dyDescent="0.3">
      <c r="A14" s="565" t="s">
        <v>341</v>
      </c>
      <c r="B14" s="566"/>
      <c r="C14" s="83"/>
      <c r="D14" s="82">
        <f>SUM(C15:C18)</f>
        <v>672341.5</v>
      </c>
    </row>
    <row r="15" spans="1:4" ht="24.95" customHeight="1" x14ac:dyDescent="0.3">
      <c r="A15" s="78"/>
      <c r="B15" s="77" t="s">
        <v>340</v>
      </c>
      <c r="C15" s="76">
        <v>0</v>
      </c>
      <c r="D15" s="75"/>
    </row>
    <row r="16" spans="1:4" ht="24.95" customHeight="1" x14ac:dyDescent="0.3">
      <c r="A16" s="78"/>
      <c r="B16" s="81" t="s">
        <v>339</v>
      </c>
      <c r="C16" s="76">
        <v>672341.5</v>
      </c>
      <c r="D16" s="75"/>
    </row>
    <row r="17" spans="1:4" ht="24.95" customHeight="1" x14ac:dyDescent="0.3">
      <c r="A17" s="80"/>
      <c r="B17" s="79" t="s">
        <v>338</v>
      </c>
      <c r="C17" s="76">
        <v>0</v>
      </c>
      <c r="D17" s="75"/>
    </row>
    <row r="18" spans="1:4" ht="24.95" customHeight="1" x14ac:dyDescent="0.3">
      <c r="A18" s="78"/>
      <c r="B18" s="77" t="s">
        <v>337</v>
      </c>
      <c r="C18" s="76">
        <v>0</v>
      </c>
      <c r="D18" s="75"/>
    </row>
    <row r="19" spans="1:4" ht="24.95" customHeight="1" x14ac:dyDescent="0.3">
      <c r="A19" s="567" t="s">
        <v>336</v>
      </c>
      <c r="B19" s="568"/>
      <c r="D19" s="74">
        <f>D5+D7-D14</f>
        <v>33801531.519999996</v>
      </c>
    </row>
    <row r="21" spans="1:4" ht="16.5" customHeight="1" x14ac:dyDescent="0.3">
      <c r="A21" s="553" t="s">
        <v>335</v>
      </c>
      <c r="B21" s="553"/>
      <c r="C21" s="553"/>
      <c r="D21" s="553"/>
    </row>
    <row r="22" spans="1:4" x14ac:dyDescent="0.3">
      <c r="A22" s="553"/>
      <c r="B22" s="553"/>
      <c r="C22" s="553"/>
      <c r="D22" s="553"/>
    </row>
    <row r="24" spans="1:4" ht="78" customHeight="1" x14ac:dyDescent="0.3">
      <c r="A24" s="550" t="s">
        <v>328</v>
      </c>
      <c r="B24" s="550"/>
      <c r="C24" s="550"/>
      <c r="D24" s="550"/>
    </row>
    <row r="26" spans="1:4" x14ac:dyDescent="0.3">
      <c r="A26" s="548" t="s">
        <v>329</v>
      </c>
      <c r="B26" s="548"/>
      <c r="C26" s="551" t="s">
        <v>330</v>
      </c>
      <c r="D26" s="551"/>
    </row>
    <row r="27" spans="1:4" x14ac:dyDescent="0.3">
      <c r="A27" s="549" t="s">
        <v>331</v>
      </c>
      <c r="B27" s="549"/>
      <c r="C27" s="549" t="s">
        <v>332</v>
      </c>
      <c r="D27" s="549"/>
    </row>
    <row r="28" spans="1:4" x14ac:dyDescent="0.3">
      <c r="A28" s="552"/>
      <c r="B28" s="552"/>
      <c r="C28" s="552"/>
      <c r="D28" s="552"/>
    </row>
    <row r="29" spans="1:4" ht="16.5" customHeight="1" x14ac:dyDescent="0.3">
      <c r="A29" s="548" t="s">
        <v>333</v>
      </c>
      <c r="B29" s="548"/>
      <c r="C29" s="548"/>
      <c r="D29" s="548"/>
    </row>
    <row r="30" spans="1:4" ht="16.5" customHeight="1" x14ac:dyDescent="0.3">
      <c r="A30" s="549" t="s">
        <v>334</v>
      </c>
      <c r="B30" s="549"/>
      <c r="C30" s="549"/>
      <c r="D30" s="549"/>
    </row>
    <row r="31" spans="1:4" ht="14.25" customHeight="1" x14ac:dyDescent="0.3">
      <c r="A31" s="554" t="s">
        <v>384</v>
      </c>
      <c r="B31" s="555"/>
      <c r="C31" s="555"/>
      <c r="D31" s="556"/>
    </row>
    <row r="32" spans="1:4" ht="24.95" customHeight="1" x14ac:dyDescent="0.3">
      <c r="A32" s="557"/>
      <c r="B32" s="558"/>
      <c r="C32" s="558"/>
      <c r="D32" s="559"/>
    </row>
    <row r="33" spans="1:4" ht="24.95" customHeight="1" x14ac:dyDescent="0.3">
      <c r="A33" s="557"/>
      <c r="B33" s="558"/>
      <c r="C33" s="558"/>
      <c r="D33" s="559"/>
    </row>
    <row r="34" spans="1:4" ht="24.95" customHeight="1" x14ac:dyDescent="0.3">
      <c r="A34" s="560"/>
      <c r="B34" s="561"/>
      <c r="C34" s="561"/>
      <c r="D34" s="562"/>
    </row>
    <row r="35" spans="1:4" ht="24.95" customHeight="1" x14ac:dyDescent="0.3">
      <c r="A35" s="563" t="s">
        <v>348</v>
      </c>
      <c r="B35" s="563"/>
      <c r="C35" s="87"/>
      <c r="D35" s="86">
        <v>41294161.460000001</v>
      </c>
    </row>
    <row r="36" spans="1:4" ht="24.95" customHeight="1" x14ac:dyDescent="0.3">
      <c r="D36" s="75"/>
    </row>
    <row r="37" spans="1:4" ht="24.95" customHeight="1" x14ac:dyDescent="0.3">
      <c r="A37" s="564" t="s">
        <v>347</v>
      </c>
      <c r="B37" s="564"/>
      <c r="C37" s="85"/>
      <c r="D37" s="82">
        <f>SUM(C38:C43)</f>
        <v>37077.83</v>
      </c>
    </row>
    <row r="38" spans="1:4" ht="24.95" customHeight="1" x14ac:dyDescent="0.3">
      <c r="A38" s="88"/>
      <c r="B38" s="108" t="s">
        <v>377</v>
      </c>
      <c r="C38" s="76">
        <v>37077.83</v>
      </c>
      <c r="D38" s="107"/>
    </row>
    <row r="39" spans="1:4" ht="24.95" customHeight="1" x14ac:dyDescent="0.3">
      <c r="A39" s="78"/>
      <c r="B39" s="77" t="s">
        <v>346</v>
      </c>
      <c r="C39" s="76">
        <v>0</v>
      </c>
      <c r="D39" s="75"/>
    </row>
    <row r="40" spans="1:4" ht="33" x14ac:dyDescent="0.3">
      <c r="A40" s="78"/>
      <c r="B40" s="81" t="s">
        <v>345</v>
      </c>
      <c r="C40" s="76">
        <v>0</v>
      </c>
      <c r="D40" s="75"/>
    </row>
    <row r="41" spans="1:4" ht="24.95" customHeight="1" x14ac:dyDescent="0.3">
      <c r="A41" s="80"/>
      <c r="B41" s="79" t="s">
        <v>344</v>
      </c>
      <c r="C41" s="76">
        <v>0</v>
      </c>
      <c r="D41" s="75"/>
    </row>
    <row r="42" spans="1:4" ht="24.95" customHeight="1" x14ac:dyDescent="0.3">
      <c r="A42" s="78"/>
      <c r="B42" s="77" t="s">
        <v>343</v>
      </c>
      <c r="C42" s="76">
        <v>0</v>
      </c>
      <c r="D42" s="75"/>
    </row>
    <row r="43" spans="1:4" ht="24.95" customHeight="1" x14ac:dyDescent="0.3">
      <c r="A43" s="78"/>
      <c r="B43" s="77" t="s">
        <v>342</v>
      </c>
      <c r="C43" s="76">
        <v>0</v>
      </c>
      <c r="D43" s="75"/>
    </row>
    <row r="44" spans="1:4" ht="24.95" customHeight="1" x14ac:dyDescent="0.3">
      <c r="A44" s="565" t="s">
        <v>341</v>
      </c>
      <c r="B44" s="566"/>
      <c r="C44" s="83"/>
      <c r="D44" s="82">
        <f>SUM(C45:C48)</f>
        <v>672341.5</v>
      </c>
    </row>
    <row r="45" spans="1:4" ht="24.95" customHeight="1" x14ac:dyDescent="0.3">
      <c r="A45" s="78"/>
      <c r="B45" s="77" t="s">
        <v>340</v>
      </c>
      <c r="C45" s="76">
        <v>672341.5</v>
      </c>
      <c r="D45" s="75"/>
    </row>
    <row r="46" spans="1:4" ht="24.95" customHeight="1" x14ac:dyDescent="0.3">
      <c r="A46" s="78"/>
      <c r="B46" s="81" t="s">
        <v>339</v>
      </c>
      <c r="C46" s="76">
        <v>0</v>
      </c>
      <c r="D46" s="75"/>
    </row>
    <row r="47" spans="1:4" ht="24.95" customHeight="1" x14ac:dyDescent="0.3">
      <c r="A47" s="80"/>
      <c r="B47" s="79" t="s">
        <v>338</v>
      </c>
      <c r="C47" s="76">
        <v>0</v>
      </c>
      <c r="D47" s="75"/>
    </row>
    <row r="48" spans="1:4" ht="24.95" customHeight="1" x14ac:dyDescent="0.3">
      <c r="A48" s="78"/>
      <c r="B48" s="77" t="s">
        <v>337</v>
      </c>
      <c r="C48" s="76">
        <v>0</v>
      </c>
      <c r="D48" s="75"/>
    </row>
    <row r="49" spans="1:4" ht="24.95" customHeight="1" x14ac:dyDescent="0.3">
      <c r="A49" s="567" t="s">
        <v>336</v>
      </c>
      <c r="B49" s="568"/>
      <c r="D49" s="74">
        <f>D35+D37-D44</f>
        <v>40658897.789999999</v>
      </c>
    </row>
    <row r="51" spans="1:4" ht="16.5" customHeight="1" x14ac:dyDescent="0.3">
      <c r="A51" s="553" t="s">
        <v>335</v>
      </c>
      <c r="B51" s="553"/>
      <c r="C51" s="553"/>
      <c r="D51" s="553"/>
    </row>
    <row r="52" spans="1:4" x14ac:dyDescent="0.3">
      <c r="A52" s="553"/>
      <c r="B52" s="553"/>
      <c r="C52" s="553"/>
      <c r="D52" s="553"/>
    </row>
    <row r="54" spans="1:4" ht="78" customHeight="1" x14ac:dyDescent="0.3">
      <c r="A54" s="550" t="s">
        <v>328</v>
      </c>
      <c r="B54" s="550"/>
      <c r="C54" s="550"/>
      <c r="D54" s="550"/>
    </row>
    <row r="56" spans="1:4" x14ac:dyDescent="0.3">
      <c r="A56" s="548" t="s">
        <v>329</v>
      </c>
      <c r="B56" s="548"/>
      <c r="C56" s="551" t="s">
        <v>330</v>
      </c>
      <c r="D56" s="551"/>
    </row>
    <row r="57" spans="1:4" x14ac:dyDescent="0.3">
      <c r="A57" s="549" t="s">
        <v>331</v>
      </c>
      <c r="B57" s="549"/>
      <c r="C57" s="549" t="s">
        <v>332</v>
      </c>
      <c r="D57" s="549"/>
    </row>
    <row r="58" spans="1:4" x14ac:dyDescent="0.3">
      <c r="A58" s="552"/>
      <c r="B58" s="552"/>
      <c r="C58" s="552"/>
      <c r="D58" s="552"/>
    </row>
    <row r="59" spans="1:4" ht="16.5" customHeight="1" x14ac:dyDescent="0.3">
      <c r="A59" s="548" t="s">
        <v>333</v>
      </c>
      <c r="B59" s="548"/>
      <c r="C59" s="548"/>
      <c r="D59" s="548"/>
    </row>
    <row r="60" spans="1:4" ht="16.5" customHeight="1" x14ac:dyDescent="0.3">
      <c r="A60" s="549" t="s">
        <v>334</v>
      </c>
      <c r="B60" s="549"/>
      <c r="C60" s="549"/>
      <c r="D60" s="549"/>
    </row>
    <row r="61" spans="1:4" ht="14.25" customHeight="1" x14ac:dyDescent="0.3">
      <c r="A61" s="554" t="s">
        <v>385</v>
      </c>
      <c r="B61" s="555"/>
      <c r="C61" s="555"/>
      <c r="D61" s="556"/>
    </row>
    <row r="62" spans="1:4" ht="24.95" customHeight="1" x14ac:dyDescent="0.3">
      <c r="A62" s="557"/>
      <c r="B62" s="558"/>
      <c r="C62" s="558"/>
      <c r="D62" s="559"/>
    </row>
    <row r="63" spans="1:4" ht="24.95" customHeight="1" x14ac:dyDescent="0.3">
      <c r="A63" s="557"/>
      <c r="B63" s="558"/>
      <c r="C63" s="558"/>
      <c r="D63" s="559"/>
    </row>
    <row r="64" spans="1:4" ht="24.95" customHeight="1" x14ac:dyDescent="0.3">
      <c r="A64" s="560"/>
      <c r="B64" s="561"/>
      <c r="C64" s="561"/>
      <c r="D64" s="562"/>
    </row>
    <row r="65" spans="1:4" ht="24.95" customHeight="1" x14ac:dyDescent="0.3">
      <c r="A65" s="563" t="s">
        <v>348</v>
      </c>
      <c r="B65" s="563"/>
      <c r="C65" s="87"/>
      <c r="D65" s="86">
        <v>47816698.609999999</v>
      </c>
    </row>
    <row r="66" spans="1:4" ht="24.95" customHeight="1" x14ac:dyDescent="0.3">
      <c r="D66" s="75"/>
    </row>
    <row r="67" spans="1:4" ht="24.95" customHeight="1" x14ac:dyDescent="0.3">
      <c r="A67" s="564" t="s">
        <v>347</v>
      </c>
      <c r="B67" s="564"/>
      <c r="C67" s="85"/>
      <c r="D67" s="82">
        <f>SUM(C68:C73)</f>
        <v>43635.44</v>
      </c>
    </row>
    <row r="68" spans="1:4" ht="24.95" customHeight="1" x14ac:dyDescent="0.3">
      <c r="A68" s="88"/>
      <c r="B68" s="108" t="s">
        <v>377</v>
      </c>
      <c r="C68" s="76">
        <v>43635.44</v>
      </c>
      <c r="D68" s="107"/>
    </row>
    <row r="69" spans="1:4" ht="24.95" customHeight="1" x14ac:dyDescent="0.3">
      <c r="A69" s="78"/>
      <c r="B69" s="77" t="s">
        <v>346</v>
      </c>
      <c r="C69" s="76">
        <v>0</v>
      </c>
      <c r="D69" s="75"/>
    </row>
    <row r="70" spans="1:4" ht="33" x14ac:dyDescent="0.3">
      <c r="A70" s="78"/>
      <c r="B70" s="81" t="s">
        <v>345</v>
      </c>
      <c r="C70" s="76">
        <v>0</v>
      </c>
      <c r="D70" s="75"/>
    </row>
    <row r="71" spans="1:4" ht="24.95" customHeight="1" x14ac:dyDescent="0.3">
      <c r="A71" s="80"/>
      <c r="B71" s="79" t="s">
        <v>344</v>
      </c>
      <c r="C71" s="76">
        <v>0</v>
      </c>
      <c r="D71" s="75"/>
    </row>
    <row r="72" spans="1:4" ht="24.95" customHeight="1" x14ac:dyDescent="0.3">
      <c r="A72" s="78"/>
      <c r="B72" s="77" t="s">
        <v>343</v>
      </c>
      <c r="C72" s="76">
        <v>0</v>
      </c>
      <c r="D72" s="75"/>
    </row>
    <row r="73" spans="1:4" ht="24.95" customHeight="1" x14ac:dyDescent="0.3">
      <c r="A73" s="78"/>
      <c r="B73" s="77" t="s">
        <v>342</v>
      </c>
      <c r="C73" s="76">
        <v>0</v>
      </c>
      <c r="D73" s="75"/>
    </row>
    <row r="74" spans="1:4" ht="24.95" customHeight="1" x14ac:dyDescent="0.3">
      <c r="A74" s="565" t="s">
        <v>341</v>
      </c>
      <c r="B74" s="566"/>
      <c r="C74" s="83"/>
      <c r="D74" s="82">
        <f>SUM(C75:C78)</f>
        <v>672341.5</v>
      </c>
    </row>
    <row r="75" spans="1:4" ht="24.95" customHeight="1" x14ac:dyDescent="0.3">
      <c r="A75" s="78"/>
      <c r="B75" s="77" t="s">
        <v>340</v>
      </c>
      <c r="C75" s="76">
        <v>0</v>
      </c>
      <c r="D75" s="75"/>
    </row>
    <row r="76" spans="1:4" ht="24.95" customHeight="1" x14ac:dyDescent="0.3">
      <c r="A76" s="78"/>
      <c r="B76" s="81" t="s">
        <v>339</v>
      </c>
      <c r="C76" s="76">
        <v>672341.5</v>
      </c>
      <c r="D76" s="75"/>
    </row>
    <row r="77" spans="1:4" ht="24.95" customHeight="1" x14ac:dyDescent="0.3">
      <c r="A77" s="80"/>
      <c r="B77" s="79" t="s">
        <v>338</v>
      </c>
      <c r="C77" s="76">
        <v>0</v>
      </c>
      <c r="D77" s="75"/>
    </row>
    <row r="78" spans="1:4" ht="24.95" customHeight="1" x14ac:dyDescent="0.3">
      <c r="A78" s="78"/>
      <c r="B78" s="77" t="s">
        <v>337</v>
      </c>
      <c r="C78" s="76">
        <v>0</v>
      </c>
      <c r="D78" s="75"/>
    </row>
    <row r="79" spans="1:4" ht="24.95" customHeight="1" x14ac:dyDescent="0.3">
      <c r="A79" s="567" t="s">
        <v>336</v>
      </c>
      <c r="B79" s="568"/>
      <c r="D79" s="74">
        <f>D65+D67-D74</f>
        <v>47187992.549999997</v>
      </c>
    </row>
    <row r="81" spans="1:4" ht="16.5" customHeight="1" x14ac:dyDescent="0.3">
      <c r="A81" s="553" t="s">
        <v>335</v>
      </c>
      <c r="B81" s="553"/>
      <c r="C81" s="553"/>
      <c r="D81" s="553"/>
    </row>
    <row r="82" spans="1:4" x14ac:dyDescent="0.3">
      <c r="A82" s="553"/>
      <c r="B82" s="553"/>
      <c r="C82" s="553"/>
      <c r="D82" s="553"/>
    </row>
    <row r="84" spans="1:4" ht="78" customHeight="1" x14ac:dyDescent="0.3">
      <c r="A84" s="550" t="s">
        <v>328</v>
      </c>
      <c r="B84" s="550"/>
      <c r="C84" s="550"/>
      <c r="D84" s="550"/>
    </row>
    <row r="86" spans="1:4" x14ac:dyDescent="0.3">
      <c r="A86" s="548" t="s">
        <v>329</v>
      </c>
      <c r="B86" s="548"/>
      <c r="C86" s="551" t="s">
        <v>330</v>
      </c>
      <c r="D86" s="551"/>
    </row>
    <row r="87" spans="1:4" x14ac:dyDescent="0.3">
      <c r="A87" s="549" t="s">
        <v>331</v>
      </c>
      <c r="B87" s="549"/>
      <c r="C87" s="549" t="s">
        <v>332</v>
      </c>
      <c r="D87" s="549"/>
    </row>
    <row r="88" spans="1:4" x14ac:dyDescent="0.3">
      <c r="A88" s="552"/>
      <c r="B88" s="552"/>
      <c r="C88" s="552"/>
      <c r="D88" s="552"/>
    </row>
    <row r="89" spans="1:4" ht="16.5" customHeight="1" x14ac:dyDescent="0.3">
      <c r="A89" s="548" t="s">
        <v>333</v>
      </c>
      <c r="B89" s="548"/>
      <c r="C89" s="548"/>
      <c r="D89" s="548"/>
    </row>
    <row r="90" spans="1:4" ht="16.5" customHeight="1" x14ac:dyDescent="0.3">
      <c r="A90" s="549" t="s">
        <v>334</v>
      </c>
      <c r="B90" s="549"/>
      <c r="C90" s="549"/>
      <c r="D90" s="549"/>
    </row>
  </sheetData>
  <mergeCells count="42">
    <mergeCell ref="A89:D89"/>
    <mergeCell ref="A90:D90"/>
    <mergeCell ref="A86:B86"/>
    <mergeCell ref="C86:D86"/>
    <mergeCell ref="A87:B87"/>
    <mergeCell ref="C87:D87"/>
    <mergeCell ref="A88:D88"/>
    <mergeCell ref="A67:B67"/>
    <mergeCell ref="A74:B74"/>
    <mergeCell ref="A79:B79"/>
    <mergeCell ref="A81:D82"/>
    <mergeCell ref="A84:D84"/>
    <mergeCell ref="A58:D58"/>
    <mergeCell ref="A59:D59"/>
    <mergeCell ref="A60:D60"/>
    <mergeCell ref="A61:D64"/>
    <mergeCell ref="A65:B65"/>
    <mergeCell ref="A51:D52"/>
    <mergeCell ref="A54:D54"/>
    <mergeCell ref="A56:B56"/>
    <mergeCell ref="C56:D56"/>
    <mergeCell ref="A57:B57"/>
    <mergeCell ref="C57:D57"/>
    <mergeCell ref="A31:D34"/>
    <mergeCell ref="A35:B35"/>
    <mergeCell ref="A37:B37"/>
    <mergeCell ref="A44:B44"/>
    <mergeCell ref="A49:B49"/>
    <mergeCell ref="A21:D22"/>
    <mergeCell ref="A1:D4"/>
    <mergeCell ref="A5:B5"/>
    <mergeCell ref="A7:B7"/>
    <mergeCell ref="A14:B14"/>
    <mergeCell ref="A19:B19"/>
    <mergeCell ref="A29:D29"/>
    <mergeCell ref="A30:D30"/>
    <mergeCell ref="A24:D24"/>
    <mergeCell ref="A26:B26"/>
    <mergeCell ref="C26:D26"/>
    <mergeCell ref="A27:B27"/>
    <mergeCell ref="C27:D27"/>
    <mergeCell ref="A28:D28"/>
  </mergeCells>
  <pageMargins left="0.70866141732283472" right="0.70866141732283472" top="0.74803149606299213" bottom="0.74803149606299213" header="0.31496062992125984" footer="0.31496062992125984"/>
  <pageSetup scale="95" fitToHeight="0" orientation="portrait" r:id="rId1"/>
  <rowBreaks count="1" manualBreakCount="1">
    <brk id="30"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view="pageBreakPreview" zoomScale="85" zoomScaleNormal="85" zoomScaleSheetLayoutView="85" workbookViewId="0">
      <selection sqref="A1:D4"/>
    </sheetView>
  </sheetViews>
  <sheetFormatPr baseColWidth="10" defaultRowHeight="16.5" x14ac:dyDescent="0.3"/>
  <cols>
    <col min="1" max="1" width="34.33203125" style="89" customWidth="1"/>
    <col min="2" max="2" width="59.6640625" style="89" bestFit="1" customWidth="1"/>
    <col min="3" max="4" width="17.6640625" style="89" bestFit="1" customWidth="1"/>
    <col min="5" max="16384" width="12" style="89"/>
  </cols>
  <sheetData>
    <row r="1" spans="1:7" x14ac:dyDescent="0.3">
      <c r="A1" s="571" t="s">
        <v>386</v>
      </c>
      <c r="B1" s="572"/>
      <c r="C1" s="572"/>
      <c r="D1" s="573"/>
      <c r="F1" s="106"/>
      <c r="G1" s="106"/>
    </row>
    <row r="2" spans="1:7" x14ac:dyDescent="0.3">
      <c r="A2" s="574"/>
      <c r="B2" s="575"/>
      <c r="C2" s="575"/>
      <c r="D2" s="576"/>
      <c r="F2" s="106"/>
      <c r="G2" s="106"/>
    </row>
    <row r="3" spans="1:7" x14ac:dyDescent="0.3">
      <c r="A3" s="574"/>
      <c r="B3" s="575"/>
      <c r="C3" s="575"/>
      <c r="D3" s="576"/>
      <c r="F3" s="106"/>
      <c r="G3" s="106"/>
    </row>
    <row r="4" spans="1:7" x14ac:dyDescent="0.3">
      <c r="A4" s="577"/>
      <c r="B4" s="578"/>
      <c r="C4" s="578"/>
      <c r="D4" s="579"/>
      <c r="F4" s="106"/>
      <c r="G4" s="106"/>
    </row>
    <row r="5" spans="1:7" x14ac:dyDescent="0.3">
      <c r="D5" s="105"/>
    </row>
    <row r="6" spans="1:7" x14ac:dyDescent="0.3">
      <c r="A6" s="98" t="s">
        <v>376</v>
      </c>
      <c r="B6" s="98"/>
      <c r="C6" s="97"/>
      <c r="D6" s="96">
        <v>27051125.300000001</v>
      </c>
    </row>
    <row r="7" spans="1:7" x14ac:dyDescent="0.3">
      <c r="D7" s="105"/>
    </row>
    <row r="8" spans="1:7" x14ac:dyDescent="0.3">
      <c r="A8" s="580" t="s">
        <v>375</v>
      </c>
      <c r="B8" s="581"/>
      <c r="C8" s="104"/>
      <c r="D8" s="99">
        <f>SUM(C9:C25)</f>
        <v>9837049.129999999</v>
      </c>
    </row>
    <row r="9" spans="1:7" x14ac:dyDescent="0.3">
      <c r="A9" s="101"/>
      <c r="B9" s="100" t="s">
        <v>374</v>
      </c>
      <c r="C9" s="99">
        <v>0</v>
      </c>
      <c r="D9" s="94"/>
    </row>
    <row r="10" spans="1:7" x14ac:dyDescent="0.3">
      <c r="A10" s="101"/>
      <c r="B10" s="100" t="s">
        <v>373</v>
      </c>
      <c r="C10" s="99">
        <v>0</v>
      </c>
      <c r="D10" s="94"/>
    </row>
    <row r="11" spans="1:7" x14ac:dyDescent="0.3">
      <c r="A11" s="101"/>
      <c r="B11" s="100" t="s">
        <v>372</v>
      </c>
      <c r="C11" s="99">
        <v>0</v>
      </c>
      <c r="D11" s="94"/>
    </row>
    <row r="12" spans="1:7" x14ac:dyDescent="0.3">
      <c r="A12" s="101"/>
      <c r="B12" s="100" t="s">
        <v>371</v>
      </c>
      <c r="C12" s="99">
        <v>0</v>
      </c>
      <c r="D12" s="94"/>
    </row>
    <row r="13" spans="1:7" x14ac:dyDescent="0.3">
      <c r="A13" s="101"/>
      <c r="B13" s="100" t="s">
        <v>370</v>
      </c>
      <c r="C13" s="99">
        <v>0</v>
      </c>
      <c r="D13" s="94"/>
    </row>
    <row r="14" spans="1:7" x14ac:dyDescent="0.3">
      <c r="A14" s="101"/>
      <c r="B14" s="100" t="s">
        <v>369</v>
      </c>
      <c r="C14" s="99">
        <v>0</v>
      </c>
      <c r="D14" s="94"/>
    </row>
    <row r="15" spans="1:7" x14ac:dyDescent="0.3">
      <c r="A15" s="101"/>
      <c r="B15" s="100" t="s">
        <v>368</v>
      </c>
      <c r="C15" s="99">
        <v>0</v>
      </c>
      <c r="D15" s="94"/>
    </row>
    <row r="16" spans="1:7" x14ac:dyDescent="0.3">
      <c r="A16" s="101"/>
      <c r="B16" s="100" t="s">
        <v>367</v>
      </c>
      <c r="C16" s="99">
        <v>0</v>
      </c>
      <c r="D16" s="94"/>
    </row>
    <row r="17" spans="1:4" x14ac:dyDescent="0.3">
      <c r="A17" s="101"/>
      <c r="B17" s="100" t="s">
        <v>366</v>
      </c>
      <c r="C17" s="99">
        <v>0</v>
      </c>
      <c r="D17" s="94"/>
    </row>
    <row r="18" spans="1:4" x14ac:dyDescent="0.3">
      <c r="A18" s="101"/>
      <c r="B18" s="100" t="s">
        <v>365</v>
      </c>
      <c r="C18" s="99">
        <v>9685800.2899999991</v>
      </c>
      <c r="D18" s="94"/>
    </row>
    <row r="19" spans="1:4" x14ac:dyDescent="0.3">
      <c r="A19" s="101"/>
      <c r="B19" s="100" t="s">
        <v>364</v>
      </c>
      <c r="C19" s="99">
        <v>0</v>
      </c>
      <c r="D19" s="94"/>
    </row>
    <row r="20" spans="1:4" x14ac:dyDescent="0.3">
      <c r="A20" s="101"/>
      <c r="B20" s="100" t="s">
        <v>363</v>
      </c>
      <c r="C20" s="99">
        <v>0</v>
      </c>
      <c r="D20" s="94"/>
    </row>
    <row r="21" spans="1:4" x14ac:dyDescent="0.3">
      <c r="A21" s="101"/>
      <c r="B21" s="100" t="s">
        <v>362</v>
      </c>
      <c r="C21" s="99">
        <v>0</v>
      </c>
      <c r="D21" s="94"/>
    </row>
    <row r="22" spans="1:4" x14ac:dyDescent="0.3">
      <c r="A22" s="101"/>
      <c r="B22" s="103" t="s">
        <v>361</v>
      </c>
      <c r="C22" s="99">
        <v>0</v>
      </c>
      <c r="D22" s="94"/>
    </row>
    <row r="23" spans="1:4" x14ac:dyDescent="0.3">
      <c r="A23" s="101"/>
      <c r="B23" s="100" t="s">
        <v>360</v>
      </c>
      <c r="C23" s="99">
        <v>0</v>
      </c>
      <c r="D23" s="94"/>
    </row>
    <row r="24" spans="1:4" x14ac:dyDescent="0.3">
      <c r="A24" s="101"/>
      <c r="B24" s="100" t="s">
        <v>359</v>
      </c>
      <c r="C24" s="99">
        <v>151248.84</v>
      </c>
      <c r="D24" s="94"/>
    </row>
    <row r="25" spans="1:4" x14ac:dyDescent="0.3">
      <c r="A25" s="101"/>
      <c r="B25" s="100" t="s">
        <v>358</v>
      </c>
      <c r="C25" s="99">
        <v>0</v>
      </c>
      <c r="D25" s="94"/>
    </row>
    <row r="26" spans="1:4" x14ac:dyDescent="0.3">
      <c r="A26" s="94"/>
      <c r="B26" s="94"/>
      <c r="C26" s="94"/>
      <c r="D26" s="94"/>
    </row>
    <row r="27" spans="1:4" x14ac:dyDescent="0.3">
      <c r="A27" s="580" t="s">
        <v>357</v>
      </c>
      <c r="B27" s="581"/>
      <c r="C27" s="100"/>
      <c r="D27" s="99">
        <f>SUM(C28:C34)</f>
        <v>0</v>
      </c>
    </row>
    <row r="28" spans="1:4" ht="33" x14ac:dyDescent="0.3">
      <c r="A28" s="101"/>
      <c r="B28" s="102" t="s">
        <v>356</v>
      </c>
      <c r="C28" s="99">
        <v>0</v>
      </c>
      <c r="D28" s="94"/>
    </row>
    <row r="29" spans="1:4" x14ac:dyDescent="0.3">
      <c r="A29" s="101"/>
      <c r="B29" s="100" t="s">
        <v>355</v>
      </c>
      <c r="C29" s="99">
        <v>0</v>
      </c>
      <c r="D29" s="94"/>
    </row>
    <row r="30" spans="1:4" x14ac:dyDescent="0.3">
      <c r="A30" s="101"/>
      <c r="B30" s="100" t="s">
        <v>354</v>
      </c>
      <c r="C30" s="99">
        <v>0</v>
      </c>
      <c r="D30" s="94"/>
    </row>
    <row r="31" spans="1:4" ht="33" x14ac:dyDescent="0.3">
      <c r="A31" s="101"/>
      <c r="B31" s="102" t="s">
        <v>353</v>
      </c>
      <c r="C31" s="99">
        <v>0</v>
      </c>
      <c r="D31" s="94"/>
    </row>
    <row r="32" spans="1:4" x14ac:dyDescent="0.3">
      <c r="A32" s="101"/>
      <c r="B32" s="100" t="s">
        <v>352</v>
      </c>
      <c r="C32" s="99">
        <v>0</v>
      </c>
      <c r="D32" s="94"/>
    </row>
    <row r="33" spans="1:4" x14ac:dyDescent="0.3">
      <c r="A33" s="101"/>
      <c r="B33" s="100" t="s">
        <v>351</v>
      </c>
      <c r="C33" s="99">
        <v>0</v>
      </c>
      <c r="D33" s="94"/>
    </row>
    <row r="34" spans="1:4" x14ac:dyDescent="0.3">
      <c r="A34" s="101"/>
      <c r="B34" s="100" t="s">
        <v>350</v>
      </c>
      <c r="C34" s="99">
        <v>0</v>
      </c>
      <c r="D34" s="94"/>
    </row>
    <row r="35" spans="1:4" x14ac:dyDescent="0.3">
      <c r="A35" s="94"/>
      <c r="B35" s="94"/>
      <c r="C35" s="94"/>
      <c r="D35" s="94"/>
    </row>
    <row r="36" spans="1:4" x14ac:dyDescent="0.3">
      <c r="A36" s="98" t="s">
        <v>349</v>
      </c>
      <c r="B36" s="98"/>
      <c r="C36" s="97"/>
      <c r="D36" s="96">
        <f>D6-D8+D27</f>
        <v>17214076.170000002</v>
      </c>
    </row>
    <row r="37" spans="1:4" x14ac:dyDescent="0.3">
      <c r="A37" s="94"/>
      <c r="B37" s="94"/>
      <c r="C37" s="95"/>
      <c r="D37" s="94"/>
    </row>
    <row r="38" spans="1:4" x14ac:dyDescent="0.3">
      <c r="A38" s="582" t="s">
        <v>335</v>
      </c>
      <c r="B38" s="582"/>
      <c r="C38" s="582"/>
      <c r="D38" s="582"/>
    </row>
    <row r="39" spans="1:4" x14ac:dyDescent="0.3">
      <c r="A39" s="582"/>
      <c r="B39" s="582"/>
      <c r="C39" s="582"/>
      <c r="D39" s="582"/>
    </row>
    <row r="40" spans="1:4" x14ac:dyDescent="0.3">
      <c r="A40" s="92"/>
      <c r="B40" s="92"/>
      <c r="C40" s="92"/>
      <c r="D40" s="92"/>
    </row>
    <row r="41" spans="1:4" ht="53.25" customHeight="1" x14ac:dyDescent="0.3">
      <c r="A41" s="583" t="s">
        <v>328</v>
      </c>
      <c r="B41" s="583"/>
      <c r="C41" s="583"/>
      <c r="D41" s="583"/>
    </row>
    <row r="42" spans="1:4" x14ac:dyDescent="0.3">
      <c r="A42" s="92"/>
      <c r="B42" s="92"/>
      <c r="C42" s="92"/>
      <c r="D42" s="92"/>
    </row>
    <row r="43" spans="1:4" x14ac:dyDescent="0.3">
      <c r="A43" s="92"/>
      <c r="B43" s="92"/>
      <c r="C43" s="92"/>
      <c r="D43" s="92"/>
    </row>
    <row r="44" spans="1:4" x14ac:dyDescent="0.3">
      <c r="A44" s="92"/>
      <c r="B44" s="92"/>
      <c r="C44" s="92"/>
      <c r="D44" s="92"/>
    </row>
    <row r="45" spans="1:4" ht="25.5" x14ac:dyDescent="0.3">
      <c r="A45" s="91" t="s">
        <v>329</v>
      </c>
      <c r="B45" s="91" t="s">
        <v>330</v>
      </c>
      <c r="C45" s="569" t="s">
        <v>333</v>
      </c>
      <c r="D45" s="569"/>
    </row>
    <row r="46" spans="1:4" x14ac:dyDescent="0.3">
      <c r="A46" s="90" t="s">
        <v>331</v>
      </c>
      <c r="B46" s="90" t="s">
        <v>332</v>
      </c>
      <c r="C46" s="570" t="s">
        <v>334</v>
      </c>
      <c r="D46" s="570"/>
    </row>
    <row r="47" spans="1:4" x14ac:dyDescent="0.3">
      <c r="A47" s="90"/>
      <c r="B47" s="90"/>
      <c r="C47" s="90"/>
      <c r="D47" s="90"/>
    </row>
    <row r="48" spans="1:4" x14ac:dyDescent="0.3">
      <c r="A48" s="90"/>
      <c r="B48" s="90"/>
      <c r="C48" s="90"/>
      <c r="D48" s="90"/>
    </row>
    <row r="49" spans="1:7" x14ac:dyDescent="0.3">
      <c r="A49" s="571" t="s">
        <v>387</v>
      </c>
      <c r="B49" s="572"/>
      <c r="C49" s="572"/>
      <c r="D49" s="573"/>
      <c r="F49" s="106"/>
      <c r="G49" s="106"/>
    </row>
    <row r="50" spans="1:7" x14ac:dyDescent="0.3">
      <c r="A50" s="574"/>
      <c r="B50" s="575"/>
      <c r="C50" s="575"/>
      <c r="D50" s="576"/>
      <c r="F50" s="106"/>
      <c r="G50" s="106"/>
    </row>
    <row r="51" spans="1:7" x14ac:dyDescent="0.3">
      <c r="A51" s="574"/>
      <c r="B51" s="575"/>
      <c r="C51" s="575"/>
      <c r="D51" s="576"/>
      <c r="F51" s="106"/>
      <c r="G51" s="106"/>
    </row>
    <row r="52" spans="1:7" x14ac:dyDescent="0.3">
      <c r="A52" s="577"/>
      <c r="B52" s="578"/>
      <c r="C52" s="578"/>
      <c r="D52" s="579"/>
      <c r="F52" s="106"/>
      <c r="G52" s="106"/>
    </row>
    <row r="53" spans="1:7" x14ac:dyDescent="0.3">
      <c r="D53" s="105"/>
    </row>
    <row r="54" spans="1:7" x14ac:dyDescent="0.3">
      <c r="A54" s="98" t="s">
        <v>376</v>
      </c>
      <c r="B54" s="98"/>
      <c r="C54" s="97"/>
      <c r="D54" s="96">
        <v>35295007.630000003</v>
      </c>
    </row>
    <row r="55" spans="1:7" x14ac:dyDescent="0.3">
      <c r="D55" s="105"/>
    </row>
    <row r="56" spans="1:7" x14ac:dyDescent="0.3">
      <c r="A56" s="580" t="s">
        <v>375</v>
      </c>
      <c r="B56" s="581"/>
      <c r="C56" s="104"/>
      <c r="D56" s="99">
        <v>12997620.890000001</v>
      </c>
    </row>
    <row r="57" spans="1:7" x14ac:dyDescent="0.3">
      <c r="A57" s="101"/>
      <c r="B57" s="100" t="s">
        <v>374</v>
      </c>
      <c r="C57" s="99">
        <v>0</v>
      </c>
      <c r="D57" s="94"/>
    </row>
    <row r="58" spans="1:7" x14ac:dyDescent="0.3">
      <c r="A58" s="101"/>
      <c r="B58" s="100" t="s">
        <v>373</v>
      </c>
      <c r="C58" s="99">
        <v>0</v>
      </c>
      <c r="D58" s="94"/>
    </row>
    <row r="59" spans="1:7" x14ac:dyDescent="0.3">
      <c r="A59" s="101"/>
      <c r="B59" s="100" t="s">
        <v>372</v>
      </c>
      <c r="C59" s="99">
        <v>0</v>
      </c>
      <c r="D59" s="94"/>
    </row>
    <row r="60" spans="1:7" x14ac:dyDescent="0.3">
      <c r="A60" s="101"/>
      <c r="B60" s="100" t="s">
        <v>371</v>
      </c>
      <c r="C60" s="99">
        <v>0</v>
      </c>
      <c r="D60" s="94"/>
    </row>
    <row r="61" spans="1:7" x14ac:dyDescent="0.3">
      <c r="A61" s="101"/>
      <c r="B61" s="100" t="s">
        <v>370</v>
      </c>
      <c r="C61" s="99">
        <v>0</v>
      </c>
      <c r="D61" s="94"/>
    </row>
    <row r="62" spans="1:7" x14ac:dyDescent="0.3">
      <c r="A62" s="101"/>
      <c r="B62" s="100" t="s">
        <v>369</v>
      </c>
      <c r="C62" s="99">
        <v>3790.2</v>
      </c>
      <c r="D62" s="94"/>
    </row>
    <row r="63" spans="1:7" x14ac:dyDescent="0.3">
      <c r="A63" s="101"/>
      <c r="B63" s="100" t="s">
        <v>368</v>
      </c>
      <c r="C63" s="99">
        <v>0</v>
      </c>
      <c r="D63" s="94"/>
    </row>
    <row r="64" spans="1:7" x14ac:dyDescent="0.3">
      <c r="A64" s="101"/>
      <c r="B64" s="100" t="s">
        <v>367</v>
      </c>
      <c r="C64" s="99">
        <v>672341.5</v>
      </c>
      <c r="D64" s="94"/>
    </row>
    <row r="65" spans="1:4" x14ac:dyDescent="0.3">
      <c r="A65" s="101"/>
      <c r="B65" s="100" t="s">
        <v>366</v>
      </c>
      <c r="C65" s="99">
        <v>0</v>
      </c>
      <c r="D65" s="94"/>
    </row>
    <row r="66" spans="1:4" x14ac:dyDescent="0.3">
      <c r="A66" s="101"/>
      <c r="B66" s="100" t="s">
        <v>365</v>
      </c>
      <c r="C66" s="99">
        <v>12159477.039999999</v>
      </c>
      <c r="D66" s="94"/>
    </row>
    <row r="67" spans="1:4" x14ac:dyDescent="0.3">
      <c r="A67" s="101"/>
      <c r="B67" s="100" t="s">
        <v>364</v>
      </c>
      <c r="C67" s="99">
        <v>0</v>
      </c>
      <c r="D67" s="94"/>
    </row>
    <row r="68" spans="1:4" x14ac:dyDescent="0.3">
      <c r="A68" s="101"/>
      <c r="B68" s="100" t="s">
        <v>363</v>
      </c>
      <c r="C68" s="99">
        <v>0</v>
      </c>
      <c r="D68" s="94"/>
    </row>
    <row r="69" spans="1:4" x14ac:dyDescent="0.3">
      <c r="A69" s="101"/>
      <c r="B69" s="100" t="s">
        <v>362</v>
      </c>
      <c r="C69" s="99">
        <v>0</v>
      </c>
      <c r="D69" s="94"/>
    </row>
    <row r="70" spans="1:4" x14ac:dyDescent="0.3">
      <c r="A70" s="101"/>
      <c r="B70" s="103" t="s">
        <v>361</v>
      </c>
      <c r="C70" s="99">
        <v>0</v>
      </c>
      <c r="D70" s="94"/>
    </row>
    <row r="71" spans="1:4" x14ac:dyDescent="0.3">
      <c r="A71" s="101"/>
      <c r="B71" s="100" t="s">
        <v>360</v>
      </c>
      <c r="C71" s="99">
        <v>0</v>
      </c>
      <c r="D71" s="94"/>
    </row>
    <row r="72" spans="1:4" x14ac:dyDescent="0.3">
      <c r="A72" s="101"/>
      <c r="B72" s="100" t="s">
        <v>359</v>
      </c>
      <c r="C72" s="99">
        <v>162012.15</v>
      </c>
      <c r="D72" s="94"/>
    </row>
    <row r="73" spans="1:4" x14ac:dyDescent="0.3">
      <c r="A73" s="101"/>
      <c r="B73" s="100" t="s">
        <v>358</v>
      </c>
      <c r="C73" s="99">
        <v>0</v>
      </c>
      <c r="D73" s="94"/>
    </row>
    <row r="74" spans="1:4" x14ac:dyDescent="0.3">
      <c r="A74" s="94"/>
      <c r="B74" s="94"/>
      <c r="C74" s="94"/>
      <c r="D74" s="94"/>
    </row>
    <row r="75" spans="1:4" x14ac:dyDescent="0.3">
      <c r="A75" s="580" t="s">
        <v>357</v>
      </c>
      <c r="B75" s="581"/>
      <c r="C75" s="100"/>
      <c r="D75" s="99">
        <f>SUM(C76:C82)</f>
        <v>0</v>
      </c>
    </row>
    <row r="76" spans="1:4" ht="33" x14ac:dyDescent="0.3">
      <c r="A76" s="101"/>
      <c r="B76" s="102" t="s">
        <v>356</v>
      </c>
      <c r="C76" s="99">
        <v>0</v>
      </c>
      <c r="D76" s="94"/>
    </row>
    <row r="77" spans="1:4" x14ac:dyDescent="0.3">
      <c r="A77" s="101"/>
      <c r="B77" s="100" t="s">
        <v>355</v>
      </c>
      <c r="C77" s="99">
        <v>0</v>
      </c>
      <c r="D77" s="94"/>
    </row>
    <row r="78" spans="1:4" x14ac:dyDescent="0.3">
      <c r="A78" s="101"/>
      <c r="B78" s="100" t="s">
        <v>354</v>
      </c>
      <c r="C78" s="99">
        <v>0</v>
      </c>
      <c r="D78" s="94"/>
    </row>
    <row r="79" spans="1:4" ht="33" x14ac:dyDescent="0.3">
      <c r="A79" s="101"/>
      <c r="B79" s="102" t="s">
        <v>353</v>
      </c>
      <c r="C79" s="99">
        <v>0</v>
      </c>
      <c r="D79" s="94"/>
    </row>
    <row r="80" spans="1:4" x14ac:dyDescent="0.3">
      <c r="A80" s="101"/>
      <c r="B80" s="100" t="s">
        <v>352</v>
      </c>
      <c r="C80" s="99">
        <v>0</v>
      </c>
      <c r="D80" s="94"/>
    </row>
    <row r="81" spans="1:4" x14ac:dyDescent="0.3">
      <c r="A81" s="101"/>
      <c r="B81" s="100" t="s">
        <v>351</v>
      </c>
      <c r="C81" s="99">
        <v>0</v>
      </c>
      <c r="D81" s="94"/>
    </row>
    <row r="82" spans="1:4" x14ac:dyDescent="0.3">
      <c r="A82" s="101"/>
      <c r="B82" s="100" t="s">
        <v>350</v>
      </c>
      <c r="C82" s="99">
        <v>0</v>
      </c>
      <c r="D82" s="94"/>
    </row>
    <row r="83" spans="1:4" x14ac:dyDescent="0.3">
      <c r="A83" s="94"/>
      <c r="B83" s="94"/>
      <c r="C83" s="94"/>
      <c r="D83" s="94"/>
    </row>
    <row r="84" spans="1:4" x14ac:dyDescent="0.3">
      <c r="A84" s="98" t="s">
        <v>349</v>
      </c>
      <c r="B84" s="98"/>
      <c r="C84" s="97"/>
      <c r="D84" s="96">
        <f>D54-D56+D75</f>
        <v>22297386.740000002</v>
      </c>
    </row>
    <row r="85" spans="1:4" x14ac:dyDescent="0.3">
      <c r="A85" s="94"/>
      <c r="B85" s="94"/>
      <c r="C85" s="95"/>
      <c r="D85" s="94"/>
    </row>
    <row r="86" spans="1:4" x14ac:dyDescent="0.3">
      <c r="A86" s="582" t="s">
        <v>335</v>
      </c>
      <c r="B86" s="582"/>
      <c r="C86" s="582"/>
      <c r="D86" s="582"/>
    </row>
    <row r="87" spans="1:4" x14ac:dyDescent="0.3">
      <c r="A87" s="582"/>
      <c r="B87" s="582"/>
      <c r="C87" s="582"/>
      <c r="D87" s="582"/>
    </row>
    <row r="88" spans="1:4" x14ac:dyDescent="0.3">
      <c r="A88" s="93"/>
      <c r="B88" s="93"/>
      <c r="C88" s="93"/>
      <c r="D88" s="93"/>
    </row>
    <row r="89" spans="1:4" ht="53.25" customHeight="1" x14ac:dyDescent="0.3">
      <c r="A89" s="583" t="s">
        <v>328</v>
      </c>
      <c r="B89" s="583"/>
      <c r="C89" s="583"/>
      <c r="D89" s="583"/>
    </row>
    <row r="90" spans="1:4" x14ac:dyDescent="0.3">
      <c r="A90" s="93"/>
      <c r="B90" s="93"/>
      <c r="C90" s="93"/>
      <c r="D90" s="93"/>
    </row>
    <row r="91" spans="1:4" x14ac:dyDescent="0.3">
      <c r="A91" s="93"/>
      <c r="B91" s="93"/>
      <c r="C91" s="93"/>
      <c r="D91" s="93"/>
    </row>
    <row r="92" spans="1:4" x14ac:dyDescent="0.3">
      <c r="A92" s="93"/>
      <c r="B92" s="93"/>
      <c r="C92" s="93"/>
      <c r="D92" s="93"/>
    </row>
    <row r="93" spans="1:4" ht="25.5" x14ac:dyDescent="0.3">
      <c r="A93" s="91" t="s">
        <v>329</v>
      </c>
      <c r="B93" s="91" t="s">
        <v>330</v>
      </c>
      <c r="C93" s="569" t="s">
        <v>333</v>
      </c>
      <c r="D93" s="569"/>
    </row>
    <row r="94" spans="1:4" x14ac:dyDescent="0.3">
      <c r="A94" s="90" t="s">
        <v>331</v>
      </c>
      <c r="B94" s="90" t="s">
        <v>332</v>
      </c>
      <c r="C94" s="570" t="s">
        <v>334</v>
      </c>
      <c r="D94" s="570"/>
    </row>
    <row r="97" spans="1:7" x14ac:dyDescent="0.3">
      <c r="A97" s="571" t="s">
        <v>388</v>
      </c>
      <c r="B97" s="572"/>
      <c r="C97" s="572"/>
      <c r="D97" s="573"/>
      <c r="F97" s="106"/>
      <c r="G97" s="106"/>
    </row>
    <row r="98" spans="1:7" x14ac:dyDescent="0.3">
      <c r="A98" s="574"/>
      <c r="B98" s="575"/>
      <c r="C98" s="575"/>
      <c r="D98" s="576"/>
      <c r="F98" s="106"/>
      <c r="G98" s="106"/>
    </row>
    <row r="99" spans="1:7" x14ac:dyDescent="0.3">
      <c r="A99" s="574"/>
      <c r="B99" s="575"/>
      <c r="C99" s="575"/>
      <c r="D99" s="576"/>
      <c r="F99" s="106"/>
      <c r="G99" s="106"/>
    </row>
    <row r="100" spans="1:7" x14ac:dyDescent="0.3">
      <c r="A100" s="577"/>
      <c r="B100" s="578"/>
      <c r="C100" s="578"/>
      <c r="D100" s="579"/>
      <c r="F100" s="106"/>
      <c r="G100" s="106"/>
    </row>
    <row r="101" spans="1:7" x14ac:dyDescent="0.3">
      <c r="D101" s="105"/>
    </row>
    <row r="102" spans="1:7" x14ac:dyDescent="0.3">
      <c r="A102" s="98" t="s">
        <v>376</v>
      </c>
      <c r="B102" s="98"/>
      <c r="C102" s="97"/>
      <c r="D102" s="96">
        <v>41031558.359999999</v>
      </c>
    </row>
    <row r="103" spans="1:7" x14ac:dyDescent="0.3">
      <c r="D103" s="105"/>
    </row>
    <row r="104" spans="1:7" x14ac:dyDescent="0.3">
      <c r="A104" s="580" t="s">
        <v>375</v>
      </c>
      <c r="B104" s="581"/>
      <c r="C104" s="104"/>
      <c r="D104" s="99">
        <f>SUM(C105:C121)</f>
        <v>14258464.16</v>
      </c>
    </row>
    <row r="105" spans="1:7" x14ac:dyDescent="0.3">
      <c r="A105" s="101"/>
      <c r="B105" s="100" t="s">
        <v>374</v>
      </c>
      <c r="C105" s="99">
        <v>0</v>
      </c>
      <c r="D105" s="94"/>
    </row>
    <row r="106" spans="1:7" x14ac:dyDescent="0.3">
      <c r="A106" s="101"/>
      <c r="B106" s="100" t="s">
        <v>373</v>
      </c>
      <c r="C106" s="99">
        <v>19181</v>
      </c>
      <c r="D106" s="94"/>
    </row>
    <row r="107" spans="1:7" x14ac:dyDescent="0.3">
      <c r="A107" s="101"/>
      <c r="B107" s="100" t="s">
        <v>372</v>
      </c>
      <c r="C107" s="99">
        <v>0</v>
      </c>
      <c r="D107" s="94"/>
    </row>
    <row r="108" spans="1:7" x14ac:dyDescent="0.3">
      <c r="A108" s="101"/>
      <c r="B108" s="100" t="s">
        <v>371</v>
      </c>
      <c r="C108" s="99">
        <v>0</v>
      </c>
      <c r="D108" s="94"/>
    </row>
    <row r="109" spans="1:7" x14ac:dyDescent="0.3">
      <c r="A109" s="101"/>
      <c r="B109" s="100" t="s">
        <v>370</v>
      </c>
      <c r="C109" s="99">
        <v>0</v>
      </c>
      <c r="D109" s="94"/>
    </row>
    <row r="110" spans="1:7" x14ac:dyDescent="0.3">
      <c r="A110" s="101"/>
      <c r="B110" s="100" t="s">
        <v>369</v>
      </c>
      <c r="C110" s="99">
        <v>3790.2</v>
      </c>
      <c r="D110" s="94"/>
    </row>
    <row r="111" spans="1:7" x14ac:dyDescent="0.3">
      <c r="A111" s="101"/>
      <c r="B111" s="100" t="s">
        <v>368</v>
      </c>
      <c r="C111" s="99">
        <v>0</v>
      </c>
      <c r="D111" s="94"/>
    </row>
    <row r="112" spans="1:7" x14ac:dyDescent="0.3">
      <c r="A112" s="101"/>
      <c r="B112" s="100" t="s">
        <v>367</v>
      </c>
      <c r="C112" s="99">
        <v>672341.5</v>
      </c>
      <c r="D112" s="94"/>
    </row>
    <row r="113" spans="1:4" x14ac:dyDescent="0.3">
      <c r="A113" s="101"/>
      <c r="B113" s="100" t="s">
        <v>366</v>
      </c>
      <c r="C113" s="99">
        <v>0</v>
      </c>
      <c r="D113" s="94"/>
    </row>
    <row r="114" spans="1:4" x14ac:dyDescent="0.3">
      <c r="A114" s="101"/>
      <c r="B114" s="100" t="s">
        <v>365</v>
      </c>
      <c r="C114" s="99">
        <v>13401139.310000001</v>
      </c>
      <c r="D114" s="94"/>
    </row>
    <row r="115" spans="1:4" x14ac:dyDescent="0.3">
      <c r="A115" s="101"/>
      <c r="B115" s="100" t="s">
        <v>364</v>
      </c>
      <c r="C115" s="99">
        <v>0</v>
      </c>
      <c r="D115" s="94"/>
    </row>
    <row r="116" spans="1:4" x14ac:dyDescent="0.3">
      <c r="A116" s="101"/>
      <c r="B116" s="100" t="s">
        <v>363</v>
      </c>
      <c r="C116" s="99">
        <v>0</v>
      </c>
      <c r="D116" s="94"/>
    </row>
    <row r="117" spans="1:4" x14ac:dyDescent="0.3">
      <c r="A117" s="101"/>
      <c r="B117" s="100" t="s">
        <v>362</v>
      </c>
      <c r="C117" s="99">
        <v>0</v>
      </c>
      <c r="D117" s="94"/>
    </row>
    <row r="118" spans="1:4" x14ac:dyDescent="0.3">
      <c r="A118" s="101"/>
      <c r="B118" s="103" t="s">
        <v>361</v>
      </c>
      <c r="C118" s="99">
        <v>0</v>
      </c>
      <c r="D118" s="94"/>
    </row>
    <row r="119" spans="1:4" x14ac:dyDescent="0.3">
      <c r="A119" s="101"/>
      <c r="B119" s="100" t="s">
        <v>360</v>
      </c>
      <c r="C119" s="99">
        <v>0</v>
      </c>
      <c r="D119" s="94"/>
    </row>
    <row r="120" spans="1:4" x14ac:dyDescent="0.3">
      <c r="A120" s="101"/>
      <c r="B120" s="100" t="s">
        <v>359</v>
      </c>
      <c r="C120" s="99">
        <v>162012.15</v>
      </c>
      <c r="D120" s="94"/>
    </row>
    <row r="121" spans="1:4" x14ac:dyDescent="0.3">
      <c r="A121" s="101"/>
      <c r="B121" s="100" t="s">
        <v>358</v>
      </c>
      <c r="C121" s="99">
        <v>0</v>
      </c>
      <c r="D121" s="94"/>
    </row>
    <row r="122" spans="1:4" x14ac:dyDescent="0.3">
      <c r="A122" s="94"/>
      <c r="B122" s="94"/>
      <c r="C122" s="94"/>
      <c r="D122" s="94"/>
    </row>
    <row r="123" spans="1:4" x14ac:dyDescent="0.3">
      <c r="A123" s="580" t="s">
        <v>357</v>
      </c>
      <c r="B123" s="581"/>
      <c r="C123" s="100"/>
      <c r="D123" s="99">
        <f>SUM(C124:C130)</f>
        <v>0</v>
      </c>
    </row>
    <row r="124" spans="1:4" ht="33" x14ac:dyDescent="0.3">
      <c r="A124" s="101"/>
      <c r="B124" s="102" t="s">
        <v>356</v>
      </c>
      <c r="C124" s="99">
        <v>0</v>
      </c>
      <c r="D124" s="94"/>
    </row>
    <row r="125" spans="1:4" x14ac:dyDescent="0.3">
      <c r="A125" s="101"/>
      <c r="B125" s="100" t="s">
        <v>355</v>
      </c>
      <c r="C125" s="99">
        <v>0</v>
      </c>
      <c r="D125" s="94"/>
    </row>
    <row r="126" spans="1:4" x14ac:dyDescent="0.3">
      <c r="A126" s="101"/>
      <c r="B126" s="100" t="s">
        <v>354</v>
      </c>
      <c r="C126" s="99">
        <v>0</v>
      </c>
      <c r="D126" s="94"/>
    </row>
    <row r="127" spans="1:4" ht="33" x14ac:dyDescent="0.3">
      <c r="A127" s="101"/>
      <c r="B127" s="102" t="s">
        <v>353</v>
      </c>
      <c r="C127" s="99">
        <v>0</v>
      </c>
      <c r="D127" s="94"/>
    </row>
    <row r="128" spans="1:4" x14ac:dyDescent="0.3">
      <c r="A128" s="101"/>
      <c r="B128" s="100" t="s">
        <v>352</v>
      </c>
      <c r="C128" s="99">
        <v>0</v>
      </c>
      <c r="D128" s="94"/>
    </row>
    <row r="129" spans="1:4" x14ac:dyDescent="0.3">
      <c r="A129" s="101"/>
      <c r="B129" s="100" t="s">
        <v>351</v>
      </c>
      <c r="C129" s="99">
        <v>0</v>
      </c>
      <c r="D129" s="94"/>
    </row>
    <row r="130" spans="1:4" x14ac:dyDescent="0.3">
      <c r="A130" s="101"/>
      <c r="B130" s="100" t="s">
        <v>350</v>
      </c>
      <c r="C130" s="99">
        <v>0</v>
      </c>
      <c r="D130" s="94"/>
    </row>
    <row r="131" spans="1:4" x14ac:dyDescent="0.3">
      <c r="A131" s="94"/>
      <c r="B131" s="94"/>
      <c r="C131" s="94"/>
      <c r="D131" s="94"/>
    </row>
    <row r="132" spans="1:4" x14ac:dyDescent="0.3">
      <c r="A132" s="98" t="s">
        <v>349</v>
      </c>
      <c r="B132" s="98"/>
      <c r="C132" s="97"/>
      <c r="D132" s="96">
        <f>D102-D104+D123</f>
        <v>26773094.199999999</v>
      </c>
    </row>
    <row r="133" spans="1:4" x14ac:dyDescent="0.3">
      <c r="A133" s="94"/>
      <c r="B133" s="94"/>
      <c r="C133" s="95"/>
      <c r="D133" s="94"/>
    </row>
    <row r="134" spans="1:4" x14ac:dyDescent="0.3">
      <c r="A134" s="582" t="s">
        <v>335</v>
      </c>
      <c r="B134" s="582"/>
      <c r="C134" s="582"/>
      <c r="D134" s="582"/>
    </row>
    <row r="135" spans="1:4" x14ac:dyDescent="0.3">
      <c r="A135" s="582"/>
      <c r="B135" s="582"/>
      <c r="C135" s="582"/>
      <c r="D135" s="582"/>
    </row>
    <row r="136" spans="1:4" x14ac:dyDescent="0.3">
      <c r="A136" s="93"/>
      <c r="B136" s="93"/>
      <c r="C136" s="93"/>
      <c r="D136" s="93"/>
    </row>
    <row r="137" spans="1:4" ht="53.25" customHeight="1" x14ac:dyDescent="0.3">
      <c r="A137" s="583" t="s">
        <v>328</v>
      </c>
      <c r="B137" s="583"/>
      <c r="C137" s="583"/>
      <c r="D137" s="583"/>
    </row>
    <row r="138" spans="1:4" x14ac:dyDescent="0.3">
      <c r="A138" s="93"/>
      <c r="B138" s="93"/>
      <c r="C138" s="93"/>
      <c r="D138" s="93"/>
    </row>
    <row r="139" spans="1:4" x14ac:dyDescent="0.3">
      <c r="A139" s="93"/>
      <c r="B139" s="93"/>
      <c r="C139" s="93"/>
      <c r="D139" s="93"/>
    </row>
    <row r="140" spans="1:4" x14ac:dyDescent="0.3">
      <c r="A140" s="93"/>
      <c r="B140" s="93"/>
      <c r="C140" s="93"/>
      <c r="D140" s="93"/>
    </row>
    <row r="141" spans="1:4" ht="25.5" x14ac:dyDescent="0.3">
      <c r="A141" s="91" t="s">
        <v>329</v>
      </c>
      <c r="B141" s="91" t="s">
        <v>330</v>
      </c>
      <c r="C141" s="569" t="s">
        <v>333</v>
      </c>
      <c r="D141" s="569"/>
    </row>
    <row r="142" spans="1:4" x14ac:dyDescent="0.3">
      <c r="A142" s="90" t="s">
        <v>331</v>
      </c>
      <c r="B142" s="90" t="s">
        <v>332</v>
      </c>
      <c r="C142" s="570" t="s">
        <v>334</v>
      </c>
      <c r="D142" s="570"/>
    </row>
  </sheetData>
  <mergeCells count="21">
    <mergeCell ref="A134:D135"/>
    <mergeCell ref="A137:D137"/>
    <mergeCell ref="C141:D141"/>
    <mergeCell ref="C142:D142"/>
    <mergeCell ref="C93:D93"/>
    <mergeCell ref="C94:D94"/>
    <mergeCell ref="A97:D100"/>
    <mergeCell ref="A104:B104"/>
    <mergeCell ref="A123:B123"/>
    <mergeCell ref="A49:D52"/>
    <mergeCell ref="A56:B56"/>
    <mergeCell ref="A75:B75"/>
    <mergeCell ref="A86:D87"/>
    <mergeCell ref="A89:D89"/>
    <mergeCell ref="C45:D45"/>
    <mergeCell ref="C46:D46"/>
    <mergeCell ref="A1:D4"/>
    <mergeCell ref="A8:B8"/>
    <mergeCell ref="A27:B27"/>
    <mergeCell ref="A38:D39"/>
    <mergeCell ref="A41:D41"/>
  </mergeCells>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ENERO</vt:lpstr>
      <vt:lpstr>FEBRERO</vt:lpstr>
      <vt:lpstr>MARZO</vt:lpstr>
      <vt:lpstr>ABRIL</vt:lpstr>
      <vt:lpstr>MAYO</vt:lpstr>
      <vt:lpstr>JUNIO</vt:lpstr>
      <vt:lpstr>CONCILIACION INGRESOS</vt:lpstr>
      <vt:lpstr>CONCILIACION EGRESOS</vt:lpstr>
      <vt:lpstr>ABRIL!Área_de_impresión</vt:lpstr>
      <vt:lpstr>'CONCILIACION INGRESOS'!Área_de_impresión</vt:lpstr>
      <vt:lpstr>ENERO!Área_de_impresión</vt:lpstr>
      <vt:lpstr>JUNIO!Área_de_impresión</vt:lpstr>
      <vt:lpstr>MAYO!Área_de_impresión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2020-07-17T17:32:00Z</cp:lastPrinted>
  <dcterms:created xsi:type="dcterms:W3CDTF">2017-02-28T18:38:56Z</dcterms:created>
  <dcterms:modified xsi:type="dcterms:W3CDTF">2020-07-23T17:40:43Z</dcterms:modified>
</cp:coreProperties>
</file>