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<sst xmlns="http://schemas.openxmlformats.org/spreadsheetml/2006/main" count="82" uniqueCount="49">
  <si>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</si>
  <si>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</si>
  <si>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</si>
  <si>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</si>
  <si>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</si>
  <si>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</si>
  <si>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</si>
  <si>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</si>
  <si>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</si>
  <si>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</si>
  <si>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</si>
  <si>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</si>
  <si>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</si>
  <si>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</si>
  <si>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</si>
  <si>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Del 1 de Enero al 31 de Diciembre de 2021 (b)</t>
  </si>
  <si>
    <t>PRESIDENCIA MUNICIPAL</t>
  </si>
  <si>
    <t>SÍNDICO PROCURADOR</t>
  </si>
  <si>
    <t>REGIDURIAS</t>
  </si>
  <si>
    <t>SECRETARIA MUNICIPAL</t>
  </si>
  <si>
    <t>TESORERIA MUNICIPAL</t>
  </si>
  <si>
    <t>CONTRALORIA MUNICIPAL</t>
  </si>
  <si>
    <t>OBRAS PUBLICAS</t>
  </si>
  <si>
    <t>DIF MUNICIPAL</t>
  </si>
  <si>
    <t>SEGURIDAD PÚBLICA</t>
  </si>
  <si>
    <t>PROTECCION CIVIL</t>
  </si>
  <si>
    <t>OFICIALIA MAYOR</t>
  </si>
  <si>
    <t>TRANSPARENCIA</t>
  </si>
  <si>
    <t>REGISTRO DEL ESTADO FAMILIAR</t>
  </si>
  <si>
    <t>JUZGADO MUNICIPAL</t>
  </si>
  <si>
    <t>AGUA POTABLE</t>
  </si>
  <si>
    <t>REGLAMENTOS Y ESPECTACULOS</t>
  </si>
  <si>
    <t>CATASTRO MUNICIPAL</t>
  </si>
  <si>
    <t>DESARROLLO SOCIAL</t>
  </si>
  <si>
    <t>DESARROLLO RURAL</t>
  </si>
  <si>
    <t>EDUCACION, CULTURA Y DEPORTE</t>
  </si>
  <si>
    <t>PENSIONADOS Y JUBILADOS</t>
  </si>
  <si>
    <t>SERVICIOS MUNICIPALES</t>
  </si>
  <si>
    <t>PERSONAL EVENTUAL</t>
  </si>
  <si>
    <t>ORNATO Y ALUMBRADO PUBLICO</t>
  </si>
  <si>
    <t>SERVICIO DE LIMPIAS</t>
  </si>
  <si>
    <t>SERVICIO MILITAR NACIONAL</t>
  </si>
  <si>
    <t>INTENDENCIA</t>
  </si>
  <si>
    <t>INSTANCIA MUNICIPAL DE LA MUJER</t>
  </si>
  <si>
    <t>COMUNICACIÓN SOCIAL</t>
  </si>
  <si>
    <t>PLANEACIÓN</t>
  </si>
  <si>
    <t>DESARROLLO ECONOMICO</t>
  </si>
  <si>
    <t>SALUD</t>
  </si>
  <si>
    <t>ARCHIVO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</si>
</sst>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SUM(C10:C42)</f>
        <v>56118255.75</v>
      </c>
      <c r="D9" s="11">
        <f>SUM(D10:D42)</f>
        <v>-514407.23000000324</v>
      </c>
      <c r="E9" s="11">
        <f>SUM(E10:E42)</f>
        <v>55603848.519999996</v>
      </c>
      <c r="F9" s="11">
        <f>SUM(F10:F42)</f>
        <v>47951161.04</v>
      </c>
      <c r="G9" s="11">
        <f>SUM(G10:G42)</f>
        <v>47907661.04</v>
      </c>
      <c r="H9" s="11">
        <f>SUM(H10:H42)</f>
        <v>7652687.479999999</v>
      </c>
    </row>
    <row r="10" spans="2:8" ht="12.75" customHeight="1">
      <c r="B10" s="7" t="s">
        <v>16</v>
      </c>
      <c r="C10" s="8">
        <v>10273000</v>
      </c>
      <c r="D10" s="8">
        <v>-3246833.74</v>
      </c>
      <c r="E10" s="8">
        <f>C10+D10</f>
        <v>7026166.26</v>
      </c>
      <c r="F10" s="8">
        <v>6004041.41</v>
      </c>
      <c r="G10" s="8">
        <v>6004041.41</v>
      </c>
      <c r="H10" s="13">
        <f>E10-F10</f>
        <v>1022124.8499999996</v>
      </c>
    </row>
    <row r="11" spans="2:8" ht="12.75">
      <c r="B11" s="7" t="s">
        <v>17</v>
      </c>
      <c r="C11" s="9">
        <v>329000</v>
      </c>
      <c r="D11" s="9">
        <v>-6800</v>
      </c>
      <c r="E11" s="9">
        <f>C11+D11</f>
        <v>322200</v>
      </c>
      <c r="F11" s="9">
        <v>322200</v>
      </c>
      <c r="G11" s="9">
        <v>322200</v>
      </c>
      <c r="H11" s="13">
        <f>E11-F11</f>
        <v>0</v>
      </c>
    </row>
    <row r="12" spans="2:8" ht="12.75">
      <c r="B12" s="7" t="s">
        <v>18</v>
      </c>
      <c r="C12" s="9">
        <v>3386000</v>
      </c>
      <c r="D12" s="9">
        <v>-34975</v>
      </c>
      <c r="E12" s="9">
        <f>C12+D12</f>
        <v>3351025</v>
      </c>
      <c r="F12" s="9">
        <v>3351025</v>
      </c>
      <c r="G12" s="9">
        <v>3351025</v>
      </c>
      <c r="H12" s="13">
        <f>E12-F12</f>
        <v>0</v>
      </c>
    </row>
    <row r="13" spans="2:8" ht="12.75">
      <c r="B13" s="7" t="s">
        <v>19</v>
      </c>
      <c r="C13" s="9">
        <v>373300</v>
      </c>
      <c r="D13" s="9">
        <v>330313.82</v>
      </c>
      <c r="E13" s="9">
        <f>C13+D13</f>
        <v>703613.8200000001</v>
      </c>
      <c r="F13" s="9">
        <v>703613.82</v>
      </c>
      <c r="G13" s="9">
        <v>703613.82</v>
      </c>
      <c r="H13" s="13">
        <f>E13-F13</f>
        <v>0</v>
      </c>
    </row>
    <row r="14" spans="2:8" ht="12.75">
      <c r="B14" s="7" t="s">
        <v>20</v>
      </c>
      <c r="C14" s="9">
        <v>1072800</v>
      </c>
      <c r="D14" s="9">
        <v>224604.28</v>
      </c>
      <c r="E14" s="9">
        <f>C14+D14</f>
        <v>1297404.28</v>
      </c>
      <c r="F14" s="9">
        <v>1140734.69</v>
      </c>
      <c r="G14" s="9">
        <v>1140734.69</v>
      </c>
      <c r="H14" s="13">
        <f>E14-F14</f>
        <v>156669.59000000008</v>
      </c>
    </row>
    <row r="15" spans="2:8" ht="12.75">
      <c r="B15" s="7" t="s">
        <v>21</v>
      </c>
      <c r="C15" s="9">
        <v>299000</v>
      </c>
      <c r="D15" s="9">
        <v>80609.29</v>
      </c>
      <c r="E15" s="9">
        <f>C15+D15</f>
        <v>379609.29</v>
      </c>
      <c r="F15" s="9">
        <v>379609.29</v>
      </c>
      <c r="G15" s="9">
        <v>379609.29</v>
      </c>
      <c r="H15" s="13">
        <f>E15-F15</f>
        <v>0</v>
      </c>
    </row>
    <row r="16" spans="2:8" ht="12.75">
      <c r="B16" s="7" t="s">
        <v>22</v>
      </c>
      <c r="C16" s="9">
        <v>17733563.75</v>
      </c>
      <c r="D16" s="9">
        <v>-10198348.71</v>
      </c>
      <c r="E16" s="9">
        <f>C16+D16</f>
        <v>7535215.039999999</v>
      </c>
      <c r="F16" s="9">
        <v>2944254.52</v>
      </c>
      <c r="G16" s="9">
        <v>2944254.52</v>
      </c>
      <c r="H16" s="13">
        <f>E16-F16</f>
        <v>4590960.52</v>
      </c>
    </row>
    <row r="17" spans="2:8" ht="12.75">
      <c r="B17" s="7" t="s">
        <v>23</v>
      </c>
      <c r="C17" s="9">
        <v>0</v>
      </c>
      <c r="D17" s="9">
        <v>0</v>
      </c>
      <c r="E17" s="9">
        <f>C17+D17</f>
        <v>0</v>
      </c>
      <c r="F17" s="9">
        <v>0</v>
      </c>
      <c r="G17" s="9">
        <v>0</v>
      </c>
      <c r="H17" s="13">
        <f>E17-F17</f>
        <v>0</v>
      </c>
    </row>
    <row r="18" spans="2:8" ht="12.75">
      <c r="B18" s="6" t="s">
        <v>24</v>
      </c>
      <c r="C18" s="9">
        <v>0</v>
      </c>
      <c r="D18" s="9">
        <v>1348</v>
      </c>
      <c r="E18" s="9">
        <f>C18+D18</f>
        <v>1348</v>
      </c>
      <c r="F18" s="9">
        <v>1348</v>
      </c>
      <c r="G18" s="9">
        <v>1348</v>
      </c>
      <c r="H18" s="9">
        <f>E18-F18</f>
        <v>0</v>
      </c>
    </row>
    <row r="19" spans="2:8" ht="12.75">
      <c r="B19" s="6" t="s">
        <v>25</v>
      </c>
      <c r="C19" s="9">
        <v>0</v>
      </c>
      <c r="D19" s="9">
        <v>4978</v>
      </c>
      <c r="E19" s="9">
        <f>C19+D19</f>
        <v>4978</v>
      </c>
      <c r="F19" s="9">
        <v>4978</v>
      </c>
      <c r="G19" s="9">
        <v>4978</v>
      </c>
      <c r="H19" s="9">
        <f>E19-F19</f>
        <v>0</v>
      </c>
    </row>
    <row r="20" spans="2:8" ht="12.75">
      <c r="B20" s="6" t="s">
        <v>26</v>
      </c>
      <c r="C20" s="9">
        <v>12837192</v>
      </c>
      <c r="D20" s="9">
        <v>10079170.04</v>
      </c>
      <c r="E20" s="9">
        <f>C20+D20</f>
        <v>22916362.04</v>
      </c>
      <c r="F20" s="9">
        <v>21033429.52</v>
      </c>
      <c r="G20" s="9">
        <v>20989929.52</v>
      </c>
      <c r="H20" s="9">
        <f>E20-F20</f>
        <v>1882932.5199999996</v>
      </c>
    </row>
    <row r="21" spans="2:8" ht="12.75">
      <c r="B21" s="6" t="s">
        <v>27</v>
      </c>
      <c r="C21" s="9">
        <v>169000</v>
      </c>
      <c r="D21" s="9">
        <v>44580</v>
      </c>
      <c r="E21" s="9">
        <f>C21+D21</f>
        <v>213580</v>
      </c>
      <c r="F21" s="9">
        <v>213580</v>
      </c>
      <c r="G21" s="9">
        <v>213580</v>
      </c>
      <c r="H21" s="9">
        <f>E21-F21</f>
        <v>0</v>
      </c>
    </row>
    <row r="22" spans="2:8" ht="12.75">
      <c r="B22" s="6" t="s">
        <v>28</v>
      </c>
      <c r="C22" s="9">
        <v>419700</v>
      </c>
      <c r="D22" s="9">
        <v>157004</v>
      </c>
      <c r="E22" s="9">
        <f>C22+D22</f>
        <v>576704</v>
      </c>
      <c r="F22" s="9">
        <v>576704</v>
      </c>
      <c r="G22" s="9">
        <v>576704</v>
      </c>
      <c r="H22" s="9">
        <f>E22-F22</f>
        <v>0</v>
      </c>
    </row>
    <row r="23" spans="2:8" ht="12.75">
      <c r="B23" s="6" t="s">
        <v>29</v>
      </c>
      <c r="C23" s="9">
        <v>395400</v>
      </c>
      <c r="D23" s="9">
        <v>12395</v>
      </c>
      <c r="E23" s="9">
        <f>C23+D23</f>
        <v>407795</v>
      </c>
      <c r="F23" s="9">
        <v>407795</v>
      </c>
      <c r="G23" s="9">
        <v>407795</v>
      </c>
      <c r="H23" s="9">
        <f>E23-F23</f>
        <v>0</v>
      </c>
    </row>
    <row r="24" spans="2:8" ht="12.75">
      <c r="B24" s="6" t="s">
        <v>30</v>
      </c>
      <c r="C24" s="9">
        <v>0</v>
      </c>
      <c r="D24" s="9">
        <v>1737</v>
      </c>
      <c r="E24" s="9">
        <f>C24+D24</f>
        <v>1737</v>
      </c>
      <c r="F24" s="9">
        <v>1737</v>
      </c>
      <c r="G24" s="9">
        <v>1737</v>
      </c>
      <c r="H24" s="9">
        <f>E24-F24</f>
        <v>0</v>
      </c>
    </row>
    <row r="25" spans="2:8" ht="12.75">
      <c r="B25" s="6" t="s">
        <v>31</v>
      </c>
      <c r="C25" s="9">
        <v>318600</v>
      </c>
      <c r="D25" s="9">
        <v>39549</v>
      </c>
      <c r="E25" s="9">
        <f>C25+D25</f>
        <v>358149</v>
      </c>
      <c r="F25" s="9">
        <v>358149</v>
      </c>
      <c r="G25" s="9">
        <v>358149</v>
      </c>
      <c r="H25" s="9">
        <f>E25-F25</f>
        <v>0</v>
      </c>
    </row>
    <row r="26" spans="2:8" ht="12.75">
      <c r="B26" s="6" t="s">
        <v>32</v>
      </c>
      <c r="C26" s="9">
        <v>397700</v>
      </c>
      <c r="D26" s="9">
        <v>169559</v>
      </c>
      <c r="E26" s="9">
        <f>C26+D26</f>
        <v>567259</v>
      </c>
      <c r="F26" s="9">
        <v>567259</v>
      </c>
      <c r="G26" s="9">
        <v>567259</v>
      </c>
      <c r="H26" s="9">
        <f>E26-F26</f>
        <v>0</v>
      </c>
    </row>
    <row r="27" spans="2:8" ht="12.75">
      <c r="B27" s="6" t="s">
        <v>33</v>
      </c>
      <c r="C27" s="9">
        <v>272000</v>
      </c>
      <c r="D27" s="9">
        <v>26162</v>
      </c>
      <c r="E27" s="9">
        <f>C27+D27</f>
        <v>298162</v>
      </c>
      <c r="F27" s="9">
        <v>298162</v>
      </c>
      <c r="G27" s="9">
        <v>298162</v>
      </c>
      <c r="H27" s="9">
        <f>E27-F27</f>
        <v>0</v>
      </c>
    </row>
    <row r="28" spans="2:8" ht="12.75">
      <c r="B28" s="6" t="s">
        <v>34</v>
      </c>
      <c r="C28" s="9">
        <v>328000</v>
      </c>
      <c r="D28" s="9">
        <v>59966</v>
      </c>
      <c r="E28" s="9">
        <f>C28+D28</f>
        <v>387966</v>
      </c>
      <c r="F28" s="9">
        <v>387966</v>
      </c>
      <c r="G28" s="9">
        <v>387966</v>
      </c>
      <c r="H28" s="9">
        <f>E28-F28</f>
        <v>0</v>
      </c>
    </row>
    <row r="29" spans="2:8" ht="12.75">
      <c r="B29" s="6" t="s">
        <v>35</v>
      </c>
      <c r="C29" s="9">
        <v>621000</v>
      </c>
      <c r="D29" s="9">
        <v>247877.03</v>
      </c>
      <c r="E29" s="9">
        <f>C29+D29</f>
        <v>868877.03</v>
      </c>
      <c r="F29" s="9">
        <v>868877.03</v>
      </c>
      <c r="G29" s="9">
        <v>868877.03</v>
      </c>
      <c r="H29" s="9">
        <f>E29-F29</f>
        <v>0</v>
      </c>
    </row>
    <row r="30" spans="2:8" ht="12.75">
      <c r="B30" s="6" t="s">
        <v>36</v>
      </c>
      <c r="C30" s="9">
        <v>3106700</v>
      </c>
      <c r="D30" s="9">
        <v>720132</v>
      </c>
      <c r="E30" s="9">
        <f>C30+D30</f>
        <v>3826832</v>
      </c>
      <c r="F30" s="9">
        <v>3826832</v>
      </c>
      <c r="G30" s="9">
        <v>3826832</v>
      </c>
      <c r="H30" s="9">
        <f>E30-F30</f>
        <v>0</v>
      </c>
    </row>
    <row r="31" spans="2:8" ht="12.75">
      <c r="B31" s="6" t="s">
        <v>37</v>
      </c>
      <c r="C31" s="9">
        <v>283600</v>
      </c>
      <c r="D31" s="9">
        <v>943805.92</v>
      </c>
      <c r="E31" s="9">
        <f>C31+D31</f>
        <v>1227405.92</v>
      </c>
      <c r="F31" s="9">
        <v>1227405.92</v>
      </c>
      <c r="G31" s="9">
        <v>1227405.92</v>
      </c>
      <c r="H31" s="9">
        <f>E31-F31</f>
        <v>0</v>
      </c>
    </row>
    <row r="32" spans="2:8" ht="12.75">
      <c r="B32" s="6" t="s">
        <v>38</v>
      </c>
      <c r="C32" s="9">
        <v>664300</v>
      </c>
      <c r="D32" s="9">
        <v>-213061.52</v>
      </c>
      <c r="E32" s="9">
        <f>C32+D32</f>
        <v>451238.48</v>
      </c>
      <c r="F32" s="9">
        <v>451238.48</v>
      </c>
      <c r="G32" s="9">
        <v>451238.48</v>
      </c>
      <c r="H32" s="9">
        <f>E32-F32</f>
        <v>0</v>
      </c>
    </row>
    <row r="33" spans="2:8" ht="12.75">
      <c r="B33" s="6" t="s">
        <v>39</v>
      </c>
      <c r="C33" s="9">
        <v>162000</v>
      </c>
      <c r="D33" s="9">
        <v>-24085</v>
      </c>
      <c r="E33" s="9">
        <f>C33+D33</f>
        <v>137915</v>
      </c>
      <c r="F33" s="9">
        <v>137915</v>
      </c>
      <c r="G33" s="9">
        <v>137915</v>
      </c>
      <c r="H33" s="9">
        <f>E33-F33</f>
        <v>0</v>
      </c>
    </row>
    <row r="34" spans="2:8" ht="12.75">
      <c r="B34" s="6" t="s">
        <v>40</v>
      </c>
      <c r="C34" s="9">
        <v>1746200</v>
      </c>
      <c r="D34" s="9">
        <v>-300902</v>
      </c>
      <c r="E34" s="9">
        <f>C34+D34</f>
        <v>1445298</v>
      </c>
      <c r="F34" s="9">
        <v>1445298</v>
      </c>
      <c r="G34" s="9">
        <v>1445298</v>
      </c>
      <c r="H34" s="9">
        <f>E34-F34</f>
        <v>0</v>
      </c>
    </row>
    <row r="35" spans="2:8" ht="12.75">
      <c r="B35" s="6" t="s">
        <v>41</v>
      </c>
      <c r="C35" s="9">
        <v>108000</v>
      </c>
      <c r="D35" s="9">
        <v>8228</v>
      </c>
      <c r="E35" s="9">
        <f>C35+D35</f>
        <v>116228</v>
      </c>
      <c r="F35" s="9">
        <v>116228</v>
      </c>
      <c r="G35" s="9">
        <v>116228</v>
      </c>
      <c r="H35" s="9">
        <f>E35-F35</f>
        <v>0</v>
      </c>
    </row>
    <row r="36" spans="2:8" ht="12.75">
      <c r="B36" s="6" t="s">
        <v>42</v>
      </c>
      <c r="C36" s="9">
        <v>802200</v>
      </c>
      <c r="D36" s="9">
        <v>-31253</v>
      </c>
      <c r="E36" s="9">
        <f>C36+D36</f>
        <v>770947</v>
      </c>
      <c r="F36" s="9">
        <v>770947</v>
      </c>
      <c r="G36" s="9">
        <v>770947</v>
      </c>
      <c r="H36" s="9">
        <f>E36-F36</f>
        <v>0</v>
      </c>
    </row>
    <row r="37" spans="2:8" ht="12.75">
      <c r="B37" s="6" t="s">
        <v>43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9">
        <f>E37-F37</f>
        <v>0</v>
      </c>
    </row>
    <row r="38" spans="2:8" ht="12.75">
      <c r="B38" s="6" t="s">
        <v>44</v>
      </c>
      <c r="C38" s="9">
        <v>15000</v>
      </c>
      <c r="D38" s="9">
        <v>157119</v>
      </c>
      <c r="E38" s="9">
        <f>C38+D38</f>
        <v>172119</v>
      </c>
      <c r="F38" s="9">
        <v>172119</v>
      </c>
      <c r="G38" s="9">
        <v>172119</v>
      </c>
      <c r="H38" s="9">
        <f>E38-F38</f>
        <v>0</v>
      </c>
    </row>
    <row r="39" spans="2:8" ht="12.75">
      <c r="B39" s="6" t="s">
        <v>45</v>
      </c>
      <c r="C39" s="9">
        <v>5000</v>
      </c>
      <c r="D39" s="9">
        <v>156353.36</v>
      </c>
      <c r="E39" s="9">
        <f>C39+D39</f>
        <v>161353.36</v>
      </c>
      <c r="F39" s="9">
        <v>161353.36</v>
      </c>
      <c r="G39" s="9">
        <v>161353.36</v>
      </c>
      <c r="H39" s="9">
        <f>E39-F39</f>
        <v>0</v>
      </c>
    </row>
    <row r="40" spans="2:8" ht="12.75">
      <c r="B40" s="6" t="s">
        <v>46</v>
      </c>
      <c r="C40" s="9">
        <v>0</v>
      </c>
      <c r="D40" s="9">
        <v>59220</v>
      </c>
      <c r="E40" s="9">
        <f>C40+D40</f>
        <v>59220</v>
      </c>
      <c r="F40" s="9">
        <v>59220</v>
      </c>
      <c r="G40" s="9">
        <v>59220</v>
      </c>
      <c r="H40" s="9">
        <f>E40-F40</f>
        <v>0</v>
      </c>
    </row>
    <row r="41" spans="2:8" ht="12.75">
      <c r="B41" s="6" t="s">
        <v>47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9">
        <f>E41-F41</f>
        <v>0</v>
      </c>
    </row>
    <row r="42" spans="2:8" ht="12.75">
      <c r="B42" s="6" t="s">
        <v>48</v>
      </c>
      <c r="C42" s="9">
        <v>0</v>
      </c>
      <c r="D42" s="9">
        <v>17141</v>
      </c>
      <c r="E42" s="9">
        <f>C42+D42</f>
        <v>17141</v>
      </c>
      <c r="F42" s="9">
        <v>17141</v>
      </c>
      <c r="G42" s="9">
        <v>17141</v>
      </c>
      <c r="H42" s="9">
        <f>E42-F42</f>
        <v>0</v>
      </c>
    </row>
    <row r="43" spans="2:8" s="29" customFormat="1" ht="12.75">
      <c r="B43" s="3" t="s">
        <v>13</v>
      </c>
      <c r="C43" s="12">
        <f>SUM(C44:C76)</f>
        <v>38466770</v>
      </c>
      <c r="D43" s="12">
        <f>SUM(D44:D76)</f>
        <v>6064082.789999999</v>
      </c>
      <c r="E43" s="12">
        <f>SUM(E44:E76)</f>
        <v>44530852.79</v>
      </c>
      <c r="F43" s="12">
        <f>SUM(F44:F76)</f>
        <v>41621694.29</v>
      </c>
      <c r="G43" s="12">
        <f>SUM(G44:G76)</f>
        <v>41547082.82</v>
      </c>
      <c r="H43" s="12">
        <f>SUM(H44:H76)</f>
        <v>2909158.5</v>
      </c>
    </row>
    <row r="44" spans="2:8" ht="12.75">
      <c r="B44" s="7" t="s">
        <v>16</v>
      </c>
      <c r="C44" s="8">
        <v>0</v>
      </c>
      <c r="D44" s="8">
        <v>766193.68</v>
      </c>
      <c r="E44" s="8">
        <f>C44+D44</f>
        <v>766193.68</v>
      </c>
      <c r="F44" s="8">
        <v>766193.68</v>
      </c>
      <c r="G44" s="8">
        <v>763193.68</v>
      </c>
      <c r="H44" s="13">
        <f>E44-F44</f>
        <v>0</v>
      </c>
    </row>
    <row r="45" spans="2:8" ht="12.75">
      <c r="B45" s="7" t="s">
        <v>17</v>
      </c>
      <c r="C45" s="8">
        <v>0</v>
      </c>
      <c r="D45" s="8">
        <v>0</v>
      </c>
      <c r="E45" s="8">
        <f>C45+D45</f>
        <v>0</v>
      </c>
      <c r="F45" s="8">
        <v>0</v>
      </c>
      <c r="G45" s="8">
        <v>0</v>
      </c>
      <c r="H45" s="13">
        <f>E45-F45</f>
        <v>0</v>
      </c>
    </row>
    <row r="46" spans="2:8" ht="12.75">
      <c r="B46" s="7" t="s">
        <v>18</v>
      </c>
      <c r="C46" s="8">
        <v>0</v>
      </c>
      <c r="D46" s="8">
        <v>0</v>
      </c>
      <c r="E46" s="8">
        <f>C46+D46</f>
        <v>0</v>
      </c>
      <c r="F46" s="8">
        <v>0</v>
      </c>
      <c r="G46" s="8">
        <v>0</v>
      </c>
      <c r="H46" s="13">
        <f>E46-F46</f>
        <v>0</v>
      </c>
    </row>
    <row r="47" spans="2:8" ht="12.75">
      <c r="B47" s="7" t="s">
        <v>19</v>
      </c>
      <c r="C47" s="8">
        <v>0</v>
      </c>
      <c r="D47" s="8">
        <v>0</v>
      </c>
      <c r="E47" s="8">
        <f>C47+D47</f>
        <v>0</v>
      </c>
      <c r="F47" s="8">
        <v>0</v>
      </c>
      <c r="G47" s="8">
        <v>0</v>
      </c>
      <c r="H47" s="13">
        <f>E47-F47</f>
        <v>0</v>
      </c>
    </row>
    <row r="48" spans="2:8" ht="12.75">
      <c r="B48" s="7" t="s">
        <v>20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ht="12.75">
      <c r="B49" s="7" t="s">
        <v>21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12.75">
      <c r="B50" s="7" t="s">
        <v>22</v>
      </c>
      <c r="C50" s="9">
        <v>14187478.94</v>
      </c>
      <c r="D50" s="9">
        <v>4695544.77</v>
      </c>
      <c r="E50" s="9">
        <f>C50+D50</f>
        <v>18883023.71</v>
      </c>
      <c r="F50" s="9">
        <v>15973865.21</v>
      </c>
      <c r="G50" s="9">
        <v>15973865.21</v>
      </c>
      <c r="H50" s="13">
        <f>E50-F50</f>
        <v>2909158.5</v>
      </c>
    </row>
    <row r="51" spans="2:8" ht="12.75">
      <c r="B51" s="7" t="s">
        <v>23</v>
      </c>
      <c r="C51" s="9">
        <v>3225000</v>
      </c>
      <c r="D51" s="9">
        <v>213979</v>
      </c>
      <c r="E51" s="9">
        <f>C51+D51</f>
        <v>3438979</v>
      </c>
      <c r="F51" s="9">
        <v>3438979</v>
      </c>
      <c r="G51" s="9">
        <v>3438979</v>
      </c>
      <c r="H51" s="13">
        <f>E51-F51</f>
        <v>0</v>
      </c>
    </row>
    <row r="52" spans="2:8" ht="12.75">
      <c r="B52" s="6" t="s">
        <v>24</v>
      </c>
      <c r="C52" s="9">
        <v>3541000</v>
      </c>
      <c r="D52" s="9">
        <v>149961.04</v>
      </c>
      <c r="E52" s="9">
        <f>C52+D52</f>
        <v>3690961.04</v>
      </c>
      <c r="F52" s="9">
        <v>3690961.04</v>
      </c>
      <c r="G52" s="9">
        <v>3690961.04</v>
      </c>
      <c r="H52" s="13">
        <f>E52-F52</f>
        <v>0</v>
      </c>
    </row>
    <row r="53" spans="2:8" ht="12.75">
      <c r="B53" s="6" t="s">
        <v>25</v>
      </c>
      <c r="C53" s="9">
        <v>692500</v>
      </c>
      <c r="D53" s="9">
        <v>-49019</v>
      </c>
      <c r="E53" s="9">
        <f>C53+D53</f>
        <v>643481</v>
      </c>
      <c r="F53" s="9">
        <v>643481</v>
      </c>
      <c r="G53" s="9">
        <v>643481</v>
      </c>
      <c r="H53" s="13">
        <f>E53-F53</f>
        <v>0</v>
      </c>
    </row>
    <row r="54" spans="2:8" ht="12.75">
      <c r="B54" s="6" t="s">
        <v>26</v>
      </c>
      <c r="C54" s="9">
        <v>16342291.06</v>
      </c>
      <c r="D54" s="9">
        <v>237217.3</v>
      </c>
      <c r="E54" s="9">
        <f>C54+D54</f>
        <v>16579508.360000001</v>
      </c>
      <c r="F54" s="9">
        <v>16579508.36</v>
      </c>
      <c r="G54" s="9">
        <v>16507896.89</v>
      </c>
      <c r="H54" s="13">
        <f>E54-F54</f>
        <v>0</v>
      </c>
    </row>
    <row r="55" spans="2:8" ht="12.75">
      <c r="B55" s="6" t="s">
        <v>27</v>
      </c>
      <c r="C55" s="9">
        <v>0</v>
      </c>
      <c r="D55" s="9">
        <v>0</v>
      </c>
      <c r="E55" s="9">
        <f>C55+D55</f>
        <v>0</v>
      </c>
      <c r="F55" s="9">
        <v>0</v>
      </c>
      <c r="G55" s="9">
        <v>0</v>
      </c>
      <c r="H55" s="13">
        <f>E55-F55</f>
        <v>0</v>
      </c>
    </row>
    <row r="56" spans="2:8" ht="12.75">
      <c r="B56" s="6" t="s">
        <v>28</v>
      </c>
      <c r="C56" s="9">
        <v>0</v>
      </c>
      <c r="D56" s="9">
        <v>0</v>
      </c>
      <c r="E56" s="9">
        <f>C56+D56</f>
        <v>0</v>
      </c>
      <c r="F56" s="9">
        <v>0</v>
      </c>
      <c r="G56" s="9">
        <v>0</v>
      </c>
      <c r="H56" s="13">
        <f>E56-F56</f>
        <v>0</v>
      </c>
    </row>
    <row r="57" spans="2:8" ht="12.75">
      <c r="B57" s="6" t="s">
        <v>29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13">
        <f>E57-F57</f>
        <v>0</v>
      </c>
    </row>
    <row r="58" spans="2:8" ht="12.75">
      <c r="B58" s="6" t="s">
        <v>30</v>
      </c>
      <c r="C58" s="9">
        <v>478500</v>
      </c>
      <c r="D58" s="9">
        <v>-18063</v>
      </c>
      <c r="E58" s="9">
        <f>C58+D58</f>
        <v>460437</v>
      </c>
      <c r="F58" s="9">
        <v>460437</v>
      </c>
      <c r="G58" s="9">
        <v>460437</v>
      </c>
      <c r="H58" s="13">
        <f>E58-F58</f>
        <v>0</v>
      </c>
    </row>
    <row r="59" spans="2:8" ht="12.75">
      <c r="B59" s="6" t="s">
        <v>31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2.75">
      <c r="B60" s="6" t="s">
        <v>32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2.75">
      <c r="B61" s="6" t="s">
        <v>33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2.75">
      <c r="B62" s="6" t="s">
        <v>34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2.75">
      <c r="B63" s="6" t="s">
        <v>35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2.75">
      <c r="B64" s="6" t="s">
        <v>36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2.75">
      <c r="B65" s="6" t="s">
        <v>37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12.75">
      <c r="B66" s="6" t="s">
        <v>38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2.75">
      <c r="B67" s="6" t="s">
        <v>39</v>
      </c>
      <c r="C67" s="9">
        <v>0</v>
      </c>
      <c r="D67" s="9">
        <v>0</v>
      </c>
      <c r="E67" s="9">
        <f>C67+D67</f>
        <v>0</v>
      </c>
      <c r="F67" s="9">
        <v>0</v>
      </c>
      <c r="G67" s="9">
        <v>0</v>
      </c>
      <c r="H67" s="13">
        <f>E67-F67</f>
        <v>0</v>
      </c>
    </row>
    <row r="68" spans="2:8" ht="12.75">
      <c r="B68" s="6" t="s">
        <v>40</v>
      </c>
      <c r="C68" s="9">
        <v>0</v>
      </c>
      <c r="D68" s="9">
        <v>0</v>
      </c>
      <c r="E68" s="9">
        <f>C68+D68</f>
        <v>0</v>
      </c>
      <c r="F68" s="9">
        <v>0</v>
      </c>
      <c r="G68" s="9">
        <v>0</v>
      </c>
      <c r="H68" s="13">
        <f>E68-F68</f>
        <v>0</v>
      </c>
    </row>
    <row r="69" spans="2:8" ht="12.75">
      <c r="B69" s="6" t="s">
        <v>41</v>
      </c>
      <c r="C69" s="9">
        <v>0</v>
      </c>
      <c r="D69" s="9">
        <v>0</v>
      </c>
      <c r="E69" s="9">
        <f>C69+D69</f>
        <v>0</v>
      </c>
      <c r="F69" s="9">
        <v>0</v>
      </c>
      <c r="G69" s="9">
        <v>0</v>
      </c>
      <c r="H69" s="13">
        <f>E69-F69</f>
        <v>0</v>
      </c>
    </row>
    <row r="70" spans="2:8" ht="12.75">
      <c r="B70" s="6" t="s">
        <v>42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13">
        <f>E70-F70</f>
        <v>0</v>
      </c>
    </row>
    <row r="71" spans="2:8" ht="12.75">
      <c r="B71" s="6" t="s">
        <v>43</v>
      </c>
      <c r="C71" s="9">
        <v>0</v>
      </c>
      <c r="D71" s="9">
        <v>0</v>
      </c>
      <c r="E71" s="9">
        <f>C71+D71</f>
        <v>0</v>
      </c>
      <c r="F71" s="9">
        <v>0</v>
      </c>
      <c r="G71" s="9">
        <v>0</v>
      </c>
      <c r="H71" s="13">
        <f>E71-F71</f>
        <v>0</v>
      </c>
    </row>
    <row r="72" spans="2:8" ht="12.75">
      <c r="B72" s="6" t="s">
        <v>44</v>
      </c>
      <c r="C72" s="9">
        <v>0</v>
      </c>
      <c r="D72" s="9">
        <v>0</v>
      </c>
      <c r="E72" s="9">
        <f>C72+D72</f>
        <v>0</v>
      </c>
      <c r="F72" s="9">
        <v>0</v>
      </c>
      <c r="G72" s="9">
        <v>0</v>
      </c>
      <c r="H72" s="13">
        <f>E72-F72</f>
        <v>0</v>
      </c>
    </row>
    <row r="73" spans="2:8" ht="12.75">
      <c r="B73" s="6" t="s">
        <v>45</v>
      </c>
      <c r="C73" s="9">
        <v>0</v>
      </c>
      <c r="D73" s="9">
        <v>0</v>
      </c>
      <c r="E73" s="9">
        <f>C73+D73</f>
        <v>0</v>
      </c>
      <c r="F73" s="9">
        <v>0</v>
      </c>
      <c r="G73" s="9">
        <v>0</v>
      </c>
      <c r="H73" s="13">
        <f>E73-F73</f>
        <v>0</v>
      </c>
    </row>
    <row r="74" spans="2:8" ht="12.75">
      <c r="B74" s="6" t="s">
        <v>46</v>
      </c>
      <c r="C74" s="9">
        <v>0</v>
      </c>
      <c r="D74" s="9">
        <v>0</v>
      </c>
      <c r="E74" s="9">
        <f>C74+D74</f>
        <v>0</v>
      </c>
      <c r="F74" s="9">
        <v>0</v>
      </c>
      <c r="G74" s="9">
        <v>0</v>
      </c>
      <c r="H74" s="13">
        <f>E74-F74</f>
        <v>0</v>
      </c>
    </row>
    <row r="75" spans="2:8" ht="12.75">
      <c r="B75" s="6" t="s">
        <v>47</v>
      </c>
      <c r="C75" s="9">
        <v>0</v>
      </c>
      <c r="D75" s="9">
        <v>68269</v>
      </c>
      <c r="E75" s="9">
        <f>C75+D75</f>
        <v>68269</v>
      </c>
      <c r="F75" s="9">
        <v>68269</v>
      </c>
      <c r="G75" s="9">
        <v>68269</v>
      </c>
      <c r="H75" s="13">
        <f>E75-F75</f>
        <v>0</v>
      </c>
    </row>
    <row r="76" spans="2:8" ht="12.75">
      <c r="B76" s="6" t="s">
        <v>48</v>
      </c>
      <c r="C76" s="9">
        <v>0</v>
      </c>
      <c r="D76" s="9">
        <v>0</v>
      </c>
      <c r="E76" s="9">
        <f>C76+D76</f>
        <v>0</v>
      </c>
      <c r="F76" s="9">
        <v>0</v>
      </c>
      <c r="G76" s="9">
        <v>0</v>
      </c>
      <c r="H76" s="13">
        <f>E76-F76</f>
        <v>0</v>
      </c>
    </row>
    <row r="77" spans="2:8" s="29" customFormat="1" ht="12.75">
      <c r="B77" s="6"/>
      <c r="C77" s="9"/>
      <c r="D77" s="9"/>
      <c r="E77" s="9"/>
      <c r="F77" s="9"/>
      <c r="G77" s="9"/>
      <c r="H77" s="13"/>
    </row>
    <row r="78" spans="2:8" ht="12.75">
      <c r="B78" s="2" t="s">
        <v>11</v>
      </c>
      <c r="C78" s="10">
        <f>C9+C43</f>
        <v>94585025.75</v>
      </c>
      <c r="D78" s="10">
        <f>D9+D43</f>
        <v>5549675.559999996</v>
      </c>
      <c r="E78" s="10">
        <f>E9+E43</f>
        <v>100134701.31</v>
      </c>
      <c r="F78" s="10">
        <f>F9+F43</f>
        <v>89572855.33</v>
      </c>
      <c r="G78" s="10">
        <f>G9+G43</f>
        <v>89454743.86</v>
      </c>
      <c r="H78" s="10">
        <f>H9+H43</f>
        <v>10561845.979999999</v>
      </c>
    </row>
    <row r="79" spans="2:8" ht="13.5" thickBot="1">
      <c r="B79" s="4"/>
      <c r="C79" s="14"/>
      <c r="D79" s="14"/>
      <c r="E79" s="14"/>
      <c r="F79" s="14"/>
      <c r="G79" s="14"/>
      <c r="H79" s="14"/>
    </row>
    <row r="782" spans="2:8" ht="12.75">
      <c r="B782" s="30"/>
      <c r="C782" s="30"/>
      <c r="D782" s="30"/>
      <c r="E782" s="30"/>
      <c r="F782" s="30"/>
      <c r="G782" s="30"/>
      <c r="H78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</cp:lastModifiedBy>
  <cp:lastPrinted>2016-12-22T17:30:19Z</cp:lastPrinted>
  <dcterms:created xsi:type="dcterms:W3CDTF">2016-10-11T20:43:07Z</dcterms:created>
  <dcterms:modified xsi:type="dcterms:W3CDTF">2022-04-25T22:39:14Z</dcterms:modified>
  <cp:category/>
  <cp:version/>
  <cp:contentType/>
  <cp:contentStatus/>
</cp:coreProperties>
</file>