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<sst xmlns="http://schemas.openxmlformats.org/spreadsheetml/2006/main" count="96" uniqueCount="49">
  <si>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</si>
  <si>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</si>
  <si>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</si>
  <si>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</si>
  <si>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</si>
  <si>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</si>
  <si>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</si>
  <si>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</si>
  <si>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</si>
  <si>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</si>
  <si>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</si>
  <si>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</si>
  <si>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</si>
  <si>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</si>
  <si>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MUNICIPIO DE FRANCISCO I. MADERO, HIDALGO (a)</t>
  </si>
  <si>
    <t>Del 1 de Enero al 30 de Junio de 2022 (b)</t>
  </si>
  <si>
    <t>AYUNTAMIENTO</t>
  </si>
  <si>
    <t>PRESIDENCIA</t>
  </si>
  <si>
    <t>SECRETARIA DE OBRAS</t>
  </si>
  <si>
    <t>OFICIALIA MAYOR</t>
  </si>
  <si>
    <t>TESORERIA MUNICIPAL</t>
  </si>
  <si>
    <t>DIRECCIÓN GENERAL DE DESARROLLO SOCIAL</t>
  </si>
  <si>
    <t>DIRECCIÓN DE SEGURIDAD PÚBLICA</t>
  </si>
  <si>
    <t>DIF MUNICIPAL</t>
  </si>
  <si>
    <t>SECRETARIA GENERAL MUNICIPAL</t>
  </si>
  <si>
    <t>DIRECCIÓN DE GOBIERNO</t>
  </si>
  <si>
    <t>PLANEACIÓN</t>
  </si>
  <si>
    <t>DIRECCIÓN JURIDICA</t>
  </si>
  <si>
    <t>JUZGADO</t>
  </si>
  <si>
    <t>COMUNICACIÓN SOCIAL</t>
  </si>
  <si>
    <t>CONTRALORIA</t>
  </si>
  <si>
    <t>ARCHIVO MUNICIPAL</t>
  </si>
  <si>
    <t>TRANSPARENCIA</t>
  </si>
  <si>
    <t>SERVICIOS MUNICIPALES</t>
  </si>
  <si>
    <t>CATASTRO E IMPUESTO PREDIAL</t>
  </si>
  <si>
    <t>REGLAMENTOS Y ESPECTÁCULOS</t>
  </si>
  <si>
    <t>AGUA POTABLE</t>
  </si>
  <si>
    <t>REGISTRO FAMILIAR</t>
  </si>
  <si>
    <t>DESARROLLO ECONÓMICO</t>
  </si>
  <si>
    <t>DESARROLLO RURAL SUSTENTABLE</t>
  </si>
  <si>
    <t>DIRECCION DE SALUD</t>
  </si>
  <si>
    <t>DIRECCIÓN DE EDUCACIÓN Y CULTURA</t>
  </si>
  <si>
    <t>DIRECCION DE JUVENTUD Y DEPORTE</t>
  </si>
  <si>
    <t>DIRECCIÓN DE MINERIA</t>
  </si>
  <si>
    <t>PROTECCIÓN CÍVIL</t>
  </si>
  <si>
    <t>INSTANCIA DE LA MUJER</t>
  </si>
  <si>
    <t>PENSIONADOS</t>
  </si>
  <si>
    <t>JUBILADOS</t>
  </si>
  <si>
    <t>SEGURIDAD PUBLICA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</si>
</sst>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168" fontId="37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6" fillId="0" borderId="13" xfId="0" applyNumberFormat="1" applyFont="1" applyBorder="1" applyAlignment="1">
      <alignment horizontal="right" vertical="center" wrapText="1"/>
    </xf>
    <xf numFmtId="168" fontId="36" fillId="0" borderId="14" xfId="0" applyNumberFormat="1" applyFont="1" applyBorder="1" applyAlignment="1">
      <alignment horizontal="right" vertical="center" wrapText="1"/>
    </xf>
    <xf numFmtId="168" fontId="36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/>
    </xf>
    <xf numFmtId="168" fontId="37" fillId="0" borderId="10" xfId="0" applyNumberFormat="1" applyFont="1" applyBorder="1" applyAlignment="1">
      <alignment horizontal="right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0" xfId="0" applyFont="1" applyBorder="1" applyAlignment="1">
      <alignment/>
    </xf>
    <xf numFmtId="0" fontId="37" fillId="0" borderId="24" xfId="0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922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B16" sqref="B16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20" t="s">
        <v>14</v>
      </c>
      <c r="C2" s="21"/>
      <c r="D2" s="21"/>
      <c r="E2" s="21"/>
      <c r="F2" s="21"/>
      <c r="G2" s="21"/>
      <c r="H2" s="22"/>
    </row>
    <row r="3" spans="2:8" ht="12.75">
      <c r="B3" s="23" t="s">
        <v>0</v>
      </c>
      <c r="C3" s="24"/>
      <c r="D3" s="24"/>
      <c r="E3" s="24"/>
      <c r="F3" s="24"/>
      <c r="G3" s="24"/>
      <c r="H3" s="25"/>
    </row>
    <row r="4" spans="2:8" ht="12.75">
      <c r="B4" s="23" t="s">
        <v>1</v>
      </c>
      <c r="C4" s="24"/>
      <c r="D4" s="24"/>
      <c r="E4" s="24"/>
      <c r="F4" s="24"/>
      <c r="G4" s="24"/>
      <c r="H4" s="25"/>
    </row>
    <row r="5" spans="2:8" ht="12.75">
      <c r="B5" s="23" t="s">
        <v>15</v>
      </c>
      <c r="C5" s="24"/>
      <c r="D5" s="24"/>
      <c r="E5" s="24"/>
      <c r="F5" s="24"/>
      <c r="G5" s="24"/>
      <c r="H5" s="25"/>
    </row>
    <row r="6" spans="2:8" ht="13.5" thickBot="1">
      <c r="B6" s="26" t="s">
        <v>2</v>
      </c>
      <c r="C6" s="27"/>
      <c r="D6" s="27"/>
      <c r="E6" s="27"/>
      <c r="F6" s="27"/>
      <c r="G6" s="27"/>
      <c r="H6" s="28"/>
    </row>
    <row r="7" spans="2:8" ht="13.5" thickBot="1">
      <c r="B7" s="15" t="s">
        <v>3</v>
      </c>
      <c r="C7" s="17" t="s">
        <v>4</v>
      </c>
      <c r="D7" s="18"/>
      <c r="E7" s="18"/>
      <c r="F7" s="18"/>
      <c r="G7" s="19"/>
      <c r="H7" s="15" t="s">
        <v>5</v>
      </c>
    </row>
    <row r="8" spans="2:8" ht="26.25" thickBot="1">
      <c r="B8" s="16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6"/>
    </row>
    <row r="9" spans="2:8" ht="12.75">
      <c r="B9" s="2" t="s">
        <v>12</v>
      </c>
      <c r="C9" s="11">
        <f>SUM(C10:C49)</f>
        <v>52417412.41000001</v>
      </c>
      <c r="D9" s="11">
        <f>SUM(D10:D49)</f>
        <v>15109667.759999998</v>
      </c>
      <c r="E9" s="11">
        <f>SUM(E10:E49)</f>
        <v>67527080.16999999</v>
      </c>
      <c r="F9" s="11">
        <f>SUM(F10:F49)</f>
        <v>32489893.13</v>
      </c>
      <c r="G9" s="11">
        <f>SUM(G10:G49)</f>
        <v>32461241.13</v>
      </c>
      <c r="H9" s="11">
        <f>SUM(H10:H49)</f>
        <v>35037187.04</v>
      </c>
    </row>
    <row r="10" spans="2:8" ht="12.75" customHeight="1">
      <c r="B10" s="7" t="s">
        <v>16</v>
      </c>
      <c r="C10" s="8">
        <v>4099050</v>
      </c>
      <c r="D10" s="8">
        <v>158122.56</v>
      </c>
      <c r="E10" s="8">
        <f>C10+D10</f>
        <v>4257172.56</v>
      </c>
      <c r="F10" s="8">
        <v>1824300</v>
      </c>
      <c r="G10" s="8">
        <v>1824300</v>
      </c>
      <c r="H10" s="13">
        <f>E10-F10</f>
        <v>2432872.5599999996</v>
      </c>
    </row>
    <row r="11" spans="2:8" ht="12.75">
      <c r="B11" s="7" t="s">
        <v>17</v>
      </c>
      <c r="C11" s="9">
        <v>986227.62</v>
      </c>
      <c r="D11" s="9">
        <v>141754.6</v>
      </c>
      <c r="E11" s="9">
        <f>C11+D11</f>
        <v>1127982.22</v>
      </c>
      <c r="F11" s="9">
        <v>580563.26</v>
      </c>
      <c r="G11" s="9">
        <v>580563.26</v>
      </c>
      <c r="H11" s="13">
        <f>E11-F11</f>
        <v>547418.96</v>
      </c>
    </row>
    <row r="12" spans="2:8" ht="12.75">
      <c r="B12" s="7" t="s">
        <v>18</v>
      </c>
      <c r="C12" s="9">
        <v>4130057.18</v>
      </c>
      <c r="D12" s="9">
        <v>185156.63</v>
      </c>
      <c r="E12" s="9">
        <f>C12+D12</f>
        <v>4315213.8100000005</v>
      </c>
      <c r="F12" s="9">
        <v>1697821.43</v>
      </c>
      <c r="G12" s="9">
        <v>1697821.43</v>
      </c>
      <c r="H12" s="13">
        <f>E12-F12</f>
        <v>2617392.380000001</v>
      </c>
    </row>
    <row r="13" spans="2:8" ht="12.75">
      <c r="B13" s="7" t="s">
        <v>19</v>
      </c>
      <c r="C13" s="9">
        <v>1868953.59</v>
      </c>
      <c r="D13" s="9">
        <v>-230908.53</v>
      </c>
      <c r="E13" s="9">
        <f>C13+D13</f>
        <v>1638045.06</v>
      </c>
      <c r="F13" s="9">
        <v>691885.45</v>
      </c>
      <c r="G13" s="9">
        <v>691885.45</v>
      </c>
      <c r="H13" s="13">
        <f>E13-F13</f>
        <v>946159.6100000001</v>
      </c>
    </row>
    <row r="14" spans="2:8" ht="12.75">
      <c r="B14" s="7" t="s">
        <v>20</v>
      </c>
      <c r="C14" s="9">
        <v>1378353.07</v>
      </c>
      <c r="D14" s="9">
        <v>16799.17</v>
      </c>
      <c r="E14" s="9">
        <f>C14+D14</f>
        <v>1395152.24</v>
      </c>
      <c r="F14" s="9">
        <v>609688.4</v>
      </c>
      <c r="G14" s="9">
        <v>609688.4</v>
      </c>
      <c r="H14" s="13">
        <f>E14-F14</f>
        <v>785463.84</v>
      </c>
    </row>
    <row r="15" spans="2:8" ht="12.75">
      <c r="B15" s="7" t="s">
        <v>21</v>
      </c>
      <c r="C15" s="9">
        <v>325745.06</v>
      </c>
      <c r="D15" s="9">
        <v>-13019.3</v>
      </c>
      <c r="E15" s="9">
        <f>C15+D15</f>
        <v>312725.76</v>
      </c>
      <c r="F15" s="9">
        <v>121623.72</v>
      </c>
      <c r="G15" s="9">
        <v>121623.72</v>
      </c>
      <c r="H15" s="13">
        <f>E15-F15</f>
        <v>191102.04</v>
      </c>
    </row>
    <row r="16" spans="2:8" ht="12.75">
      <c r="B16" s="7" t="s">
        <v>22</v>
      </c>
      <c r="C16" s="9">
        <v>0</v>
      </c>
      <c r="D16" s="9">
        <v>832419.84</v>
      </c>
      <c r="E16" s="9">
        <f>C16+D16</f>
        <v>832419.84</v>
      </c>
      <c r="F16" s="9">
        <v>15735.81</v>
      </c>
      <c r="G16" s="9">
        <v>15735.81</v>
      </c>
      <c r="H16" s="13">
        <f>E16-F16</f>
        <v>816684.0299999999</v>
      </c>
    </row>
    <row r="17" spans="2:8" ht="12.75">
      <c r="B17" s="7" t="s">
        <v>23</v>
      </c>
      <c r="C17" s="9">
        <v>212972.4</v>
      </c>
      <c r="D17" s="9">
        <v>436926.39</v>
      </c>
      <c r="E17" s="9">
        <f>C17+D17</f>
        <v>649898.79</v>
      </c>
      <c r="F17" s="9">
        <v>17193.84</v>
      </c>
      <c r="G17" s="9">
        <v>17193.84</v>
      </c>
      <c r="H17" s="13">
        <f>E17-F17</f>
        <v>632704.9500000001</v>
      </c>
    </row>
    <row r="18" spans="2:8" ht="12.75">
      <c r="B18" s="6" t="s">
        <v>24</v>
      </c>
      <c r="C18" s="9">
        <v>769004.67</v>
      </c>
      <c r="D18" s="9">
        <v>53649.67</v>
      </c>
      <c r="E18" s="9">
        <f>C18+D18</f>
        <v>822654.3400000001</v>
      </c>
      <c r="F18" s="9">
        <v>327501.77</v>
      </c>
      <c r="G18" s="9">
        <v>327501.77</v>
      </c>
      <c r="H18" s="9">
        <f>E18-F18</f>
        <v>495152.57000000007</v>
      </c>
    </row>
    <row r="19" spans="2:8" ht="12.75">
      <c r="B19" s="6" t="s">
        <v>25</v>
      </c>
      <c r="C19" s="9">
        <v>284684.02</v>
      </c>
      <c r="D19" s="9">
        <v>-12387.02</v>
      </c>
      <c r="E19" s="9">
        <f>C19+D19</f>
        <v>272297</v>
      </c>
      <c r="F19" s="9">
        <v>107051.1</v>
      </c>
      <c r="G19" s="9">
        <v>107051.1</v>
      </c>
      <c r="H19" s="9">
        <f>E19-F19</f>
        <v>165245.9</v>
      </c>
    </row>
    <row r="20" spans="2:8" ht="12.75">
      <c r="B20" s="6" t="s">
        <v>26</v>
      </c>
      <c r="C20" s="9">
        <v>331149.3</v>
      </c>
      <c r="D20" s="9">
        <v>10163.6</v>
      </c>
      <c r="E20" s="9">
        <f>C20+D20</f>
        <v>341312.89999999997</v>
      </c>
      <c r="F20" s="9">
        <v>130955.48</v>
      </c>
      <c r="G20" s="9">
        <v>130955.48</v>
      </c>
      <c r="H20" s="9">
        <f>E20-F20</f>
        <v>210357.41999999998</v>
      </c>
    </row>
    <row r="21" spans="2:8" ht="12.75">
      <c r="B21" s="6" t="s">
        <v>27</v>
      </c>
      <c r="C21" s="9">
        <v>242078</v>
      </c>
      <c r="D21" s="9">
        <v>-15703.68</v>
      </c>
      <c r="E21" s="9">
        <f>C21+D21</f>
        <v>226374.32</v>
      </c>
      <c r="F21" s="9">
        <v>86536.78</v>
      </c>
      <c r="G21" s="9">
        <v>86536.78</v>
      </c>
      <c r="H21" s="9">
        <f>E21-F21</f>
        <v>139837.54</v>
      </c>
    </row>
    <row r="22" spans="2:8" ht="12.75">
      <c r="B22" s="6" t="s">
        <v>28</v>
      </c>
      <c r="C22" s="9">
        <v>430774.42</v>
      </c>
      <c r="D22" s="9">
        <v>-11243.06</v>
      </c>
      <c r="E22" s="9">
        <f>C22+D22</f>
        <v>419531.36</v>
      </c>
      <c r="F22" s="9">
        <v>164157.98</v>
      </c>
      <c r="G22" s="9">
        <v>164157.98</v>
      </c>
      <c r="H22" s="9">
        <f>E22-F22</f>
        <v>255373.37999999998</v>
      </c>
    </row>
    <row r="23" spans="2:8" ht="12.75">
      <c r="B23" s="6" t="s">
        <v>29</v>
      </c>
      <c r="C23" s="9">
        <v>333149.76</v>
      </c>
      <c r="D23" s="9">
        <v>9678.24</v>
      </c>
      <c r="E23" s="9">
        <f>C23+D23</f>
        <v>342828</v>
      </c>
      <c r="F23" s="9">
        <v>132470.38</v>
      </c>
      <c r="G23" s="9">
        <v>132470.38</v>
      </c>
      <c r="H23" s="9">
        <f>E23-F23</f>
        <v>210357.62</v>
      </c>
    </row>
    <row r="24" spans="2:8" ht="12.75">
      <c r="B24" s="6" t="s">
        <v>30</v>
      </c>
      <c r="C24" s="9">
        <v>572417.9</v>
      </c>
      <c r="D24" s="9">
        <v>-7915.02</v>
      </c>
      <c r="E24" s="9">
        <f>C24+D24</f>
        <v>564502.88</v>
      </c>
      <c r="F24" s="9">
        <v>206928.3</v>
      </c>
      <c r="G24" s="9">
        <v>206928.3</v>
      </c>
      <c r="H24" s="9">
        <f>E24-F24</f>
        <v>357574.58</v>
      </c>
    </row>
    <row r="25" spans="2:8" ht="12.75">
      <c r="B25" s="6" t="s">
        <v>31</v>
      </c>
      <c r="C25" s="9">
        <v>287150.45</v>
      </c>
      <c r="D25" s="9">
        <v>1697.39</v>
      </c>
      <c r="E25" s="9">
        <f>C25+D25</f>
        <v>288847.84</v>
      </c>
      <c r="F25" s="9">
        <v>86124.58</v>
      </c>
      <c r="G25" s="9">
        <v>86124.58</v>
      </c>
      <c r="H25" s="9">
        <f>E25-F25</f>
        <v>202723.26</v>
      </c>
    </row>
    <row r="26" spans="2:8" ht="12.75">
      <c r="B26" s="6" t="s">
        <v>32</v>
      </c>
      <c r="C26" s="9">
        <v>304856.84</v>
      </c>
      <c r="D26" s="9">
        <v>-11216.87</v>
      </c>
      <c r="E26" s="9">
        <f>C26+D26</f>
        <v>293639.97000000003</v>
      </c>
      <c r="F26" s="9">
        <v>112388.1</v>
      </c>
      <c r="G26" s="9">
        <v>112388.1</v>
      </c>
      <c r="H26" s="9">
        <f>E26-F26</f>
        <v>181251.87000000002</v>
      </c>
    </row>
    <row r="27" spans="2:8" ht="12.75">
      <c r="B27" s="6" t="s">
        <v>33</v>
      </c>
      <c r="C27" s="9">
        <v>3986373.59</v>
      </c>
      <c r="D27" s="9">
        <v>-60240.37</v>
      </c>
      <c r="E27" s="9">
        <f>C27+D27</f>
        <v>3926133.2199999997</v>
      </c>
      <c r="F27" s="9">
        <v>1818786.1</v>
      </c>
      <c r="G27" s="9">
        <v>1818786.1</v>
      </c>
      <c r="H27" s="9">
        <f>E27-F27</f>
        <v>2107347.1199999996</v>
      </c>
    </row>
    <row r="28" spans="2:8" ht="12.75">
      <c r="B28" s="6" t="s">
        <v>34</v>
      </c>
      <c r="C28" s="9">
        <v>904548</v>
      </c>
      <c r="D28" s="9">
        <v>146558.65</v>
      </c>
      <c r="E28" s="9">
        <f>C28+D28</f>
        <v>1051106.65</v>
      </c>
      <c r="F28" s="9">
        <v>499000.61</v>
      </c>
      <c r="G28" s="9">
        <v>499000.61</v>
      </c>
      <c r="H28" s="9">
        <f>E28-F28</f>
        <v>552106.0399999999</v>
      </c>
    </row>
    <row r="29" spans="2:8" ht="12.75">
      <c r="B29" s="6" t="s">
        <v>35</v>
      </c>
      <c r="C29" s="9">
        <v>437549.34</v>
      </c>
      <c r="D29" s="9">
        <v>-29637.86</v>
      </c>
      <c r="E29" s="9">
        <f>C29+D29</f>
        <v>407911.48000000004</v>
      </c>
      <c r="F29" s="9">
        <v>162063.17</v>
      </c>
      <c r="G29" s="9">
        <v>162063.17</v>
      </c>
      <c r="H29" s="9">
        <f>E29-F29</f>
        <v>245848.31000000003</v>
      </c>
    </row>
    <row r="30" spans="2:8" ht="12.75">
      <c r="B30" s="6" t="s">
        <v>36</v>
      </c>
      <c r="C30" s="9">
        <v>105274.8</v>
      </c>
      <c r="D30" s="9">
        <v>84919.7</v>
      </c>
      <c r="E30" s="9">
        <f>C30+D30</f>
        <v>190194.5</v>
      </c>
      <c r="F30" s="9">
        <v>6808.22</v>
      </c>
      <c r="G30" s="9">
        <v>6808.22</v>
      </c>
      <c r="H30" s="9">
        <f>E30-F30</f>
        <v>183386.28</v>
      </c>
    </row>
    <row r="31" spans="2:8" ht="12.75">
      <c r="B31" s="6" t="s">
        <v>37</v>
      </c>
      <c r="C31" s="9">
        <v>814855.14</v>
      </c>
      <c r="D31" s="9">
        <v>-43508.26</v>
      </c>
      <c r="E31" s="9">
        <f>C31+D31</f>
        <v>771346.88</v>
      </c>
      <c r="F31" s="9">
        <v>372383.94</v>
      </c>
      <c r="G31" s="9">
        <v>372383.94</v>
      </c>
      <c r="H31" s="9">
        <f>E31-F31</f>
        <v>398962.94</v>
      </c>
    </row>
    <row r="32" spans="2:8" ht="12.75">
      <c r="B32" s="6" t="s">
        <v>38</v>
      </c>
      <c r="C32" s="9">
        <v>395958.51</v>
      </c>
      <c r="D32" s="9">
        <v>-40791.31</v>
      </c>
      <c r="E32" s="9">
        <f>C32+D32</f>
        <v>355167.2</v>
      </c>
      <c r="F32" s="9">
        <v>139136.45</v>
      </c>
      <c r="G32" s="9">
        <v>139136.45</v>
      </c>
      <c r="H32" s="9">
        <f>E32-F32</f>
        <v>216030.75</v>
      </c>
    </row>
    <row r="33" spans="2:8" ht="12.75">
      <c r="B33" s="6" t="s">
        <v>39</v>
      </c>
      <c r="C33" s="9">
        <v>459998.78</v>
      </c>
      <c r="D33" s="9">
        <v>-40242.1</v>
      </c>
      <c r="E33" s="9">
        <f>C33+D33</f>
        <v>419756.68000000005</v>
      </c>
      <c r="F33" s="9">
        <v>154233.24</v>
      </c>
      <c r="G33" s="9">
        <v>154233.24</v>
      </c>
      <c r="H33" s="9">
        <f>E33-F33</f>
        <v>265523.44000000006</v>
      </c>
    </row>
    <row r="34" spans="2:8" ht="12.75">
      <c r="B34" s="6" t="s">
        <v>40</v>
      </c>
      <c r="C34" s="9">
        <v>0</v>
      </c>
      <c r="D34" s="9">
        <v>62449.71</v>
      </c>
      <c r="E34" s="9">
        <f>C34+D34</f>
        <v>62449.71</v>
      </c>
      <c r="F34" s="9">
        <v>919.65</v>
      </c>
      <c r="G34" s="9">
        <v>919.65</v>
      </c>
      <c r="H34" s="9">
        <f>E34-F34</f>
        <v>61530.06</v>
      </c>
    </row>
    <row r="35" spans="2:8" ht="12.75">
      <c r="B35" s="6" t="s">
        <v>41</v>
      </c>
      <c r="C35" s="9">
        <v>873903.76</v>
      </c>
      <c r="D35" s="9">
        <v>-43117.01</v>
      </c>
      <c r="E35" s="9">
        <f>C35+D35</f>
        <v>830786.75</v>
      </c>
      <c r="F35" s="9">
        <v>336305.78</v>
      </c>
      <c r="G35" s="9">
        <v>336305.78</v>
      </c>
      <c r="H35" s="9">
        <f>E35-F35</f>
        <v>494480.97</v>
      </c>
    </row>
    <row r="36" spans="2:8" ht="12.75">
      <c r="B36" s="6" t="s">
        <v>42</v>
      </c>
      <c r="C36" s="9">
        <v>105274.8</v>
      </c>
      <c r="D36" s="9">
        <v>-105274.8</v>
      </c>
      <c r="E36" s="9">
        <f>C36+D36</f>
        <v>0</v>
      </c>
      <c r="F36" s="9">
        <v>0</v>
      </c>
      <c r="G36" s="9">
        <v>0</v>
      </c>
      <c r="H36" s="9">
        <f>E36-F36</f>
        <v>0</v>
      </c>
    </row>
    <row r="37" spans="2:8" ht="12.75">
      <c r="B37" s="6" t="s">
        <v>43</v>
      </c>
      <c r="C37" s="9">
        <v>0</v>
      </c>
      <c r="D37" s="9">
        <v>0</v>
      </c>
      <c r="E37" s="9">
        <f>C37+D37</f>
        <v>0</v>
      </c>
      <c r="F37" s="9">
        <v>0</v>
      </c>
      <c r="G37" s="9">
        <v>0</v>
      </c>
      <c r="H37" s="9">
        <f>E37-F37</f>
        <v>0</v>
      </c>
    </row>
    <row r="38" spans="2:8" ht="12.75">
      <c r="B38" s="6" t="s">
        <v>44</v>
      </c>
      <c r="C38" s="9">
        <v>0</v>
      </c>
      <c r="D38" s="9">
        <v>302585.49</v>
      </c>
      <c r="E38" s="9">
        <f>C38+D38</f>
        <v>302585.49</v>
      </c>
      <c r="F38" s="9">
        <v>13269.1</v>
      </c>
      <c r="G38" s="9">
        <v>13269.1</v>
      </c>
      <c r="H38" s="9">
        <f>E38-F38</f>
        <v>289316.39</v>
      </c>
    </row>
    <row r="39" spans="2:8" ht="12.75">
      <c r="B39" s="6" t="s">
        <v>45</v>
      </c>
      <c r="C39" s="9">
        <v>0</v>
      </c>
      <c r="D39" s="9">
        <v>32656.32</v>
      </c>
      <c r="E39" s="9">
        <f>C39+D39</f>
        <v>32656.32</v>
      </c>
      <c r="F39" s="9">
        <v>0</v>
      </c>
      <c r="G39" s="9">
        <v>0</v>
      </c>
      <c r="H39" s="9">
        <f>E39-F39</f>
        <v>32656.32</v>
      </c>
    </row>
    <row r="40" spans="2:8" ht="12.75">
      <c r="B40" s="6" t="s">
        <v>46</v>
      </c>
      <c r="C40" s="9">
        <v>0</v>
      </c>
      <c r="D40" s="9">
        <v>945240</v>
      </c>
      <c r="E40" s="9">
        <f>C40+D40</f>
        <v>945240</v>
      </c>
      <c r="F40" s="9">
        <v>426240.2</v>
      </c>
      <c r="G40" s="9">
        <v>426240.2</v>
      </c>
      <c r="H40" s="9">
        <f>E40-F40</f>
        <v>518999.8</v>
      </c>
    </row>
    <row r="41" spans="2:8" ht="12.75">
      <c r="B41" s="6" t="s">
        <v>47</v>
      </c>
      <c r="C41" s="9">
        <v>4225433.68</v>
      </c>
      <c r="D41" s="9">
        <v>-945240</v>
      </c>
      <c r="E41" s="9">
        <f>C41+D41</f>
        <v>3280193.6799999997</v>
      </c>
      <c r="F41" s="9">
        <v>1281645.95</v>
      </c>
      <c r="G41" s="9">
        <v>1281645.95</v>
      </c>
      <c r="H41" s="9">
        <f>E41-F41</f>
        <v>1998547.7299999997</v>
      </c>
    </row>
    <row r="42" spans="2:8" ht="12.75">
      <c r="B42" s="6" t="s">
        <v>16</v>
      </c>
      <c r="C42" s="9">
        <v>401436.2</v>
      </c>
      <c r="D42" s="9">
        <v>31788.69</v>
      </c>
      <c r="E42" s="9">
        <f>C42+D42</f>
        <v>433224.89</v>
      </c>
      <c r="F42" s="9">
        <v>280293.35</v>
      </c>
      <c r="G42" s="9">
        <v>280293.35</v>
      </c>
      <c r="H42" s="9">
        <f>E42-F42</f>
        <v>152931.54000000004</v>
      </c>
    </row>
    <row r="43" spans="2:8" ht="12.75">
      <c r="B43" s="6" t="s">
        <v>23</v>
      </c>
      <c r="C43" s="9">
        <v>506333.34</v>
      </c>
      <c r="D43" s="9">
        <v>120272.18</v>
      </c>
      <c r="E43" s="9">
        <f>C43+D43</f>
        <v>626605.52</v>
      </c>
      <c r="F43" s="9">
        <v>106470.05</v>
      </c>
      <c r="G43" s="9">
        <v>106470.05</v>
      </c>
      <c r="H43" s="9">
        <f>E43-F43</f>
        <v>520135.47000000003</v>
      </c>
    </row>
    <row r="44" spans="2:8" ht="12.75">
      <c r="B44" s="6" t="s">
        <v>21</v>
      </c>
      <c r="C44" s="9">
        <v>3560622.92</v>
      </c>
      <c r="D44" s="9">
        <v>1202098.65</v>
      </c>
      <c r="E44" s="9">
        <f>C44+D44</f>
        <v>4762721.57</v>
      </c>
      <c r="F44" s="9">
        <v>1770370.59</v>
      </c>
      <c r="G44" s="9">
        <v>1770370.59</v>
      </c>
      <c r="H44" s="9">
        <f>E44-F44</f>
        <v>2992350.9800000004</v>
      </c>
    </row>
    <row r="45" spans="2:8" ht="12.75">
      <c r="B45" s="6" t="s">
        <v>19</v>
      </c>
      <c r="C45" s="9">
        <v>1852000</v>
      </c>
      <c r="D45" s="9">
        <v>1257021.12</v>
      </c>
      <c r="E45" s="9">
        <f>C45+D45</f>
        <v>3109021.12</v>
      </c>
      <c r="F45" s="9">
        <v>1169837.17</v>
      </c>
      <c r="G45" s="9">
        <v>1169837.17</v>
      </c>
      <c r="H45" s="9">
        <f>E45-F45</f>
        <v>1939183.9500000002</v>
      </c>
    </row>
    <row r="46" spans="2:8" ht="12.75">
      <c r="B46" s="6" t="s">
        <v>17</v>
      </c>
      <c r="C46" s="9">
        <v>4117278.35</v>
      </c>
      <c r="D46" s="9">
        <v>5715388.9</v>
      </c>
      <c r="E46" s="9">
        <f>C46+D46</f>
        <v>9832667.25</v>
      </c>
      <c r="F46" s="9">
        <v>5587774.25</v>
      </c>
      <c r="G46" s="9">
        <v>5587774.25</v>
      </c>
      <c r="H46" s="9">
        <f>E46-F46</f>
        <v>4244893</v>
      </c>
    </row>
    <row r="47" spans="2:8" ht="12.75">
      <c r="B47" s="6" t="s">
        <v>18</v>
      </c>
      <c r="C47" s="9">
        <v>11656395.18</v>
      </c>
      <c r="D47" s="9">
        <v>4120022.89</v>
      </c>
      <c r="E47" s="9">
        <f>C47+D47</f>
        <v>15776418.07</v>
      </c>
      <c r="F47" s="9">
        <v>10173845.74</v>
      </c>
      <c r="G47" s="9">
        <v>10173845.74</v>
      </c>
      <c r="H47" s="9">
        <f>E47-F47</f>
        <v>5602572.33</v>
      </c>
    </row>
    <row r="48" spans="2:8" ht="12.75">
      <c r="B48" s="6" t="s">
        <v>48</v>
      </c>
      <c r="C48" s="9">
        <v>972557.74</v>
      </c>
      <c r="D48" s="9">
        <v>-364145.3</v>
      </c>
      <c r="E48" s="9">
        <f>C48+D48</f>
        <v>608412.44</v>
      </c>
      <c r="F48" s="9">
        <v>227297.87</v>
      </c>
      <c r="G48" s="9">
        <v>227297.87</v>
      </c>
      <c r="H48" s="9">
        <f>E48-F48</f>
        <v>381114.56999999995</v>
      </c>
    </row>
    <row r="49" spans="2:8" ht="12.75">
      <c r="B49" s="6" t="s">
        <v>20</v>
      </c>
      <c r="C49" s="9">
        <v>484994</v>
      </c>
      <c r="D49" s="9">
        <v>1216887.86</v>
      </c>
      <c r="E49" s="9">
        <f>C49+D49</f>
        <v>1701881.86</v>
      </c>
      <c r="F49" s="9">
        <v>1050285.32</v>
      </c>
      <c r="G49" s="9">
        <v>1021633.32</v>
      </c>
      <c r="H49" s="9">
        <f>E49-F49</f>
        <v>651596.54</v>
      </c>
    </row>
    <row r="50" spans="2:8" s="29" customFormat="1" ht="12.75">
      <c r="B50" s="3" t="s">
        <v>13</v>
      </c>
      <c r="C50" s="12">
        <f>SUM(C51:C90)</f>
        <v>39763386</v>
      </c>
      <c r="D50" s="12">
        <f>SUM(D51:D90)</f>
        <v>7797371.98</v>
      </c>
      <c r="E50" s="12">
        <f>SUM(E51:E90)</f>
        <v>47560757.98</v>
      </c>
      <c r="F50" s="12">
        <f>SUM(F51:F90)</f>
        <v>15193922.49</v>
      </c>
      <c r="G50" s="12">
        <f>SUM(G51:G90)</f>
        <v>15175076.09</v>
      </c>
      <c r="H50" s="12">
        <f>SUM(H51:H90)</f>
        <v>32366835.49</v>
      </c>
    </row>
    <row r="51" spans="2:8" ht="12.75">
      <c r="B51" s="7" t="s">
        <v>16</v>
      </c>
      <c r="C51" s="8">
        <v>0</v>
      </c>
      <c r="D51" s="8">
        <v>0</v>
      </c>
      <c r="E51" s="8">
        <f>C51+D51</f>
        <v>0</v>
      </c>
      <c r="F51" s="8">
        <v>0</v>
      </c>
      <c r="G51" s="8">
        <v>0</v>
      </c>
      <c r="H51" s="13">
        <f>E51-F51</f>
        <v>0</v>
      </c>
    </row>
    <row r="52" spans="2:8" ht="12.75">
      <c r="B52" s="7" t="s">
        <v>17</v>
      </c>
      <c r="C52" s="8">
        <v>0</v>
      </c>
      <c r="D52" s="8">
        <v>0</v>
      </c>
      <c r="E52" s="8">
        <f>C52+D52</f>
        <v>0</v>
      </c>
      <c r="F52" s="8">
        <v>0</v>
      </c>
      <c r="G52" s="8">
        <v>0</v>
      </c>
      <c r="H52" s="13">
        <f>E52-F52</f>
        <v>0</v>
      </c>
    </row>
    <row r="53" spans="2:8" ht="12.75">
      <c r="B53" s="7" t="s">
        <v>18</v>
      </c>
      <c r="C53" s="8">
        <v>0</v>
      </c>
      <c r="D53" s="8">
        <v>51623.42</v>
      </c>
      <c r="E53" s="8">
        <f>C53+D53</f>
        <v>51623.42</v>
      </c>
      <c r="F53" s="8">
        <v>51623.42</v>
      </c>
      <c r="G53" s="8">
        <v>51623.42</v>
      </c>
      <c r="H53" s="13">
        <f>E53-F53</f>
        <v>0</v>
      </c>
    </row>
    <row r="54" spans="2:8" ht="12.75">
      <c r="B54" s="7" t="s">
        <v>19</v>
      </c>
      <c r="C54" s="8">
        <v>0</v>
      </c>
      <c r="D54" s="8">
        <v>25122.82</v>
      </c>
      <c r="E54" s="8">
        <f>C54+D54</f>
        <v>25122.82</v>
      </c>
      <c r="F54" s="8">
        <v>25122.82</v>
      </c>
      <c r="G54" s="8">
        <v>25122.82</v>
      </c>
      <c r="H54" s="13">
        <f>E54-F54</f>
        <v>0</v>
      </c>
    </row>
    <row r="55" spans="2:8" ht="12.75">
      <c r="B55" s="7" t="s">
        <v>20</v>
      </c>
      <c r="C55" s="9">
        <v>0</v>
      </c>
      <c r="D55" s="9">
        <v>0</v>
      </c>
      <c r="E55" s="9">
        <f>C55+D55</f>
        <v>0</v>
      </c>
      <c r="F55" s="9">
        <v>0</v>
      </c>
      <c r="G55" s="9">
        <v>0</v>
      </c>
      <c r="H55" s="13">
        <f>E55-F55</f>
        <v>0</v>
      </c>
    </row>
    <row r="56" spans="2:8" ht="12.75">
      <c r="B56" s="7" t="s">
        <v>21</v>
      </c>
      <c r="C56" s="9">
        <v>0</v>
      </c>
      <c r="D56" s="9">
        <v>0</v>
      </c>
      <c r="E56" s="9">
        <f>C56+D56</f>
        <v>0</v>
      </c>
      <c r="F56" s="9">
        <v>0</v>
      </c>
      <c r="G56" s="9">
        <v>0</v>
      </c>
      <c r="H56" s="13">
        <f>E56-F56</f>
        <v>0</v>
      </c>
    </row>
    <row r="57" spans="2:8" ht="12.75">
      <c r="B57" s="7" t="s">
        <v>22</v>
      </c>
      <c r="C57" s="9">
        <v>4624447.21</v>
      </c>
      <c r="D57" s="9">
        <v>-1148953.35</v>
      </c>
      <c r="E57" s="9">
        <f>C57+D57</f>
        <v>3475493.86</v>
      </c>
      <c r="F57" s="9">
        <v>1614327.82</v>
      </c>
      <c r="G57" s="9">
        <v>1614327.82</v>
      </c>
      <c r="H57" s="13">
        <f>E57-F57</f>
        <v>1861166.0399999998</v>
      </c>
    </row>
    <row r="58" spans="2:8" ht="12.75">
      <c r="B58" s="7" t="s">
        <v>23</v>
      </c>
      <c r="C58" s="9">
        <v>3460088.97</v>
      </c>
      <c r="D58" s="9">
        <v>-724659.84</v>
      </c>
      <c r="E58" s="9">
        <f>C58+D58</f>
        <v>2735429.1300000004</v>
      </c>
      <c r="F58" s="9">
        <v>1440418.16</v>
      </c>
      <c r="G58" s="9">
        <v>1440418.16</v>
      </c>
      <c r="H58" s="13">
        <f>E58-F58</f>
        <v>1295010.9700000004</v>
      </c>
    </row>
    <row r="59" spans="2:8" ht="12.75">
      <c r="B59" s="6" t="s">
        <v>24</v>
      </c>
      <c r="C59" s="9">
        <v>0</v>
      </c>
      <c r="D59" s="9">
        <v>8830.88</v>
      </c>
      <c r="E59" s="9">
        <f>C59+D59</f>
        <v>8830.88</v>
      </c>
      <c r="F59" s="9">
        <v>8830.88</v>
      </c>
      <c r="G59" s="9">
        <v>8830.88</v>
      </c>
      <c r="H59" s="13">
        <f>E59-F59</f>
        <v>0</v>
      </c>
    </row>
    <row r="60" spans="2:8" ht="12.75">
      <c r="B60" s="6" t="s">
        <v>25</v>
      </c>
      <c r="C60" s="9">
        <v>0</v>
      </c>
      <c r="D60" s="9">
        <v>0</v>
      </c>
      <c r="E60" s="9">
        <f>C60+D60</f>
        <v>0</v>
      </c>
      <c r="F60" s="9">
        <v>0</v>
      </c>
      <c r="G60" s="9">
        <v>0</v>
      </c>
      <c r="H60" s="13">
        <f>E60-F60</f>
        <v>0</v>
      </c>
    </row>
    <row r="61" spans="2:8" ht="12.75">
      <c r="B61" s="6" t="s">
        <v>26</v>
      </c>
      <c r="C61" s="9">
        <v>0</v>
      </c>
      <c r="D61" s="9">
        <v>0</v>
      </c>
      <c r="E61" s="9">
        <f>C61+D61</f>
        <v>0</v>
      </c>
      <c r="F61" s="9">
        <v>0</v>
      </c>
      <c r="G61" s="9">
        <v>0</v>
      </c>
      <c r="H61" s="13">
        <f>E61-F61</f>
        <v>0</v>
      </c>
    </row>
    <row r="62" spans="2:8" ht="12.75">
      <c r="B62" s="6" t="s">
        <v>27</v>
      </c>
      <c r="C62" s="9">
        <v>0</v>
      </c>
      <c r="D62" s="9">
        <v>0</v>
      </c>
      <c r="E62" s="9">
        <f>C62+D62</f>
        <v>0</v>
      </c>
      <c r="F62" s="9">
        <v>0</v>
      </c>
      <c r="G62" s="9">
        <v>0</v>
      </c>
      <c r="H62" s="13">
        <f>E62-F62</f>
        <v>0</v>
      </c>
    </row>
    <row r="63" spans="2:8" ht="12.75">
      <c r="B63" s="6" t="s">
        <v>28</v>
      </c>
      <c r="C63" s="9">
        <v>0</v>
      </c>
      <c r="D63" s="9">
        <v>0</v>
      </c>
      <c r="E63" s="9">
        <f>C63+D63</f>
        <v>0</v>
      </c>
      <c r="F63" s="9">
        <v>0</v>
      </c>
      <c r="G63" s="9">
        <v>0</v>
      </c>
      <c r="H63" s="13">
        <f>E63-F63</f>
        <v>0</v>
      </c>
    </row>
    <row r="64" spans="2:8" ht="12.75">
      <c r="B64" s="6" t="s">
        <v>29</v>
      </c>
      <c r="C64" s="9">
        <v>0</v>
      </c>
      <c r="D64" s="9">
        <v>0</v>
      </c>
      <c r="E64" s="9">
        <f>C64+D64</f>
        <v>0</v>
      </c>
      <c r="F64" s="9">
        <v>0</v>
      </c>
      <c r="G64" s="9">
        <v>0</v>
      </c>
      <c r="H64" s="13">
        <f>E64-F64</f>
        <v>0</v>
      </c>
    </row>
    <row r="65" spans="2:8" ht="12.75">
      <c r="B65" s="6" t="s">
        <v>30</v>
      </c>
      <c r="C65" s="9">
        <v>0</v>
      </c>
      <c r="D65" s="9">
        <v>0</v>
      </c>
      <c r="E65" s="9">
        <f>C65+D65</f>
        <v>0</v>
      </c>
      <c r="F65" s="9">
        <v>0</v>
      </c>
      <c r="G65" s="9">
        <v>0</v>
      </c>
      <c r="H65" s="13">
        <f>E65-F65</f>
        <v>0</v>
      </c>
    </row>
    <row r="66" spans="2:8" ht="12.75">
      <c r="B66" s="6" t="s">
        <v>31</v>
      </c>
      <c r="C66" s="9">
        <v>0</v>
      </c>
      <c r="D66" s="9">
        <v>1053.33</v>
      </c>
      <c r="E66" s="9">
        <f>C66+D66</f>
        <v>1053.33</v>
      </c>
      <c r="F66" s="9">
        <v>1053.33</v>
      </c>
      <c r="G66" s="9">
        <v>1053.33</v>
      </c>
      <c r="H66" s="13">
        <f>E66-F66</f>
        <v>0</v>
      </c>
    </row>
    <row r="67" spans="2:8" ht="12.75">
      <c r="B67" s="6" t="s">
        <v>32</v>
      </c>
      <c r="C67" s="9">
        <v>0</v>
      </c>
      <c r="D67" s="9">
        <v>3352.72</v>
      </c>
      <c r="E67" s="9">
        <f>C67+D67</f>
        <v>3352.72</v>
      </c>
      <c r="F67" s="9">
        <v>3352.72</v>
      </c>
      <c r="G67" s="9">
        <v>3352.72</v>
      </c>
      <c r="H67" s="13">
        <f>E67-F67</f>
        <v>0</v>
      </c>
    </row>
    <row r="68" spans="2:8" ht="12.75">
      <c r="B68" s="6" t="s">
        <v>33</v>
      </c>
      <c r="C68" s="9">
        <v>0</v>
      </c>
      <c r="D68" s="9">
        <v>74455.34</v>
      </c>
      <c r="E68" s="9">
        <f>C68+D68</f>
        <v>74455.34</v>
      </c>
      <c r="F68" s="9">
        <v>74455.34</v>
      </c>
      <c r="G68" s="9">
        <v>74455.34</v>
      </c>
      <c r="H68" s="13">
        <f>E68-F68</f>
        <v>0</v>
      </c>
    </row>
    <row r="69" spans="2:8" ht="12.75">
      <c r="B69" s="6" t="s">
        <v>34</v>
      </c>
      <c r="C69" s="9">
        <v>0</v>
      </c>
      <c r="D69" s="9">
        <v>11397.57</v>
      </c>
      <c r="E69" s="9">
        <f>C69+D69</f>
        <v>11397.57</v>
      </c>
      <c r="F69" s="9">
        <v>11397.57</v>
      </c>
      <c r="G69" s="9">
        <v>11397.57</v>
      </c>
      <c r="H69" s="13">
        <f>E69-F69</f>
        <v>0</v>
      </c>
    </row>
    <row r="70" spans="2:8" ht="12.75">
      <c r="B70" s="6" t="s">
        <v>35</v>
      </c>
      <c r="C70" s="9">
        <v>0</v>
      </c>
      <c r="D70" s="9">
        <v>891.58</v>
      </c>
      <c r="E70" s="9">
        <f>C70+D70</f>
        <v>891.58</v>
      </c>
      <c r="F70" s="9">
        <v>891.58</v>
      </c>
      <c r="G70" s="9">
        <v>891.58</v>
      </c>
      <c r="H70" s="13">
        <f>E70-F70</f>
        <v>0</v>
      </c>
    </row>
    <row r="71" spans="2:8" ht="12.75">
      <c r="B71" s="6" t="s">
        <v>36</v>
      </c>
      <c r="C71" s="9">
        <v>880808.2</v>
      </c>
      <c r="D71" s="9">
        <v>-129007.89</v>
      </c>
      <c r="E71" s="9">
        <f>C71+D71</f>
        <v>751800.3099999999</v>
      </c>
      <c r="F71" s="9">
        <v>347338.55</v>
      </c>
      <c r="G71" s="9">
        <v>347338.55</v>
      </c>
      <c r="H71" s="13">
        <f>E71-F71</f>
        <v>404461.75999999995</v>
      </c>
    </row>
    <row r="72" spans="2:8" ht="12.75">
      <c r="B72" s="6" t="s">
        <v>37</v>
      </c>
      <c r="C72" s="9">
        <v>0</v>
      </c>
      <c r="D72" s="9">
        <v>9579.29</v>
      </c>
      <c r="E72" s="9">
        <f>C72+D72</f>
        <v>9579.29</v>
      </c>
      <c r="F72" s="9">
        <v>9579.29</v>
      </c>
      <c r="G72" s="9">
        <v>9579.29</v>
      </c>
      <c r="H72" s="13">
        <f>E72-F72</f>
        <v>0</v>
      </c>
    </row>
    <row r="73" spans="2:8" ht="12.75">
      <c r="B73" s="6" t="s">
        <v>38</v>
      </c>
      <c r="C73" s="9">
        <v>0</v>
      </c>
      <c r="D73" s="9">
        <v>0</v>
      </c>
      <c r="E73" s="9">
        <f>C73+D73</f>
        <v>0</v>
      </c>
      <c r="F73" s="9">
        <v>0</v>
      </c>
      <c r="G73" s="9">
        <v>0</v>
      </c>
      <c r="H73" s="13">
        <f>E73-F73</f>
        <v>0</v>
      </c>
    </row>
    <row r="74" spans="2:8" ht="12.75">
      <c r="B74" s="6" t="s">
        <v>39</v>
      </c>
      <c r="C74" s="9">
        <v>0</v>
      </c>
      <c r="D74" s="9">
        <v>6184.69</v>
      </c>
      <c r="E74" s="9">
        <f>C74+D74</f>
        <v>6184.69</v>
      </c>
      <c r="F74" s="9">
        <v>6184.69</v>
      </c>
      <c r="G74" s="9">
        <v>6184.69</v>
      </c>
      <c r="H74" s="13">
        <f>E74-F74</f>
        <v>0</v>
      </c>
    </row>
    <row r="75" spans="2:8" ht="12.75">
      <c r="B75" s="6" t="s">
        <v>40</v>
      </c>
      <c r="C75" s="9">
        <v>335054.29</v>
      </c>
      <c r="D75" s="9">
        <v>-85003.17</v>
      </c>
      <c r="E75" s="9">
        <f>C75+D75</f>
        <v>250051.12</v>
      </c>
      <c r="F75" s="9">
        <v>125418.76</v>
      </c>
      <c r="G75" s="9">
        <v>125418.76</v>
      </c>
      <c r="H75" s="13">
        <f>E75-F75</f>
        <v>124632.36</v>
      </c>
    </row>
    <row r="76" spans="2:8" ht="12.75">
      <c r="B76" s="6" t="s">
        <v>41</v>
      </c>
      <c r="C76" s="9">
        <v>0</v>
      </c>
      <c r="D76" s="9">
        <v>9859.56</v>
      </c>
      <c r="E76" s="9">
        <f>C76+D76</f>
        <v>9859.56</v>
      </c>
      <c r="F76" s="9">
        <v>9859.56</v>
      </c>
      <c r="G76" s="9">
        <v>9859.56</v>
      </c>
      <c r="H76" s="13">
        <f>E76-F76</f>
        <v>0</v>
      </c>
    </row>
    <row r="77" spans="2:8" ht="12.75">
      <c r="B77" s="6" t="s">
        <v>42</v>
      </c>
      <c r="C77" s="9">
        <v>155404.81</v>
      </c>
      <c r="D77" s="9">
        <v>-155404.81</v>
      </c>
      <c r="E77" s="9">
        <f>C77+D77</f>
        <v>0</v>
      </c>
      <c r="F77" s="9">
        <v>0</v>
      </c>
      <c r="G77" s="9">
        <v>0</v>
      </c>
      <c r="H77" s="13">
        <f>E77-F77</f>
        <v>0</v>
      </c>
    </row>
    <row r="78" spans="2:8" ht="12.75">
      <c r="B78" s="6" t="s">
        <v>43</v>
      </c>
      <c r="C78" s="9">
        <v>0</v>
      </c>
      <c r="D78" s="9">
        <v>0</v>
      </c>
      <c r="E78" s="9">
        <f>C78+D78</f>
        <v>0</v>
      </c>
      <c r="F78" s="9">
        <v>0</v>
      </c>
      <c r="G78" s="9">
        <v>0</v>
      </c>
      <c r="H78" s="13">
        <f>E78-F78</f>
        <v>0</v>
      </c>
    </row>
    <row r="79" spans="2:8" ht="12.75">
      <c r="B79" s="6" t="s">
        <v>44</v>
      </c>
      <c r="C79" s="9">
        <v>1603363.49</v>
      </c>
      <c r="D79" s="9">
        <v>-294692.83</v>
      </c>
      <c r="E79" s="9">
        <f>C79+D79</f>
        <v>1308670.66</v>
      </c>
      <c r="F79" s="9">
        <v>574831.91</v>
      </c>
      <c r="G79" s="9">
        <v>574831.91</v>
      </c>
      <c r="H79" s="13">
        <f>E79-F79</f>
        <v>733838.7499999999</v>
      </c>
    </row>
    <row r="80" spans="2:8" ht="12.75">
      <c r="B80" s="6" t="s">
        <v>45</v>
      </c>
      <c r="C80" s="9">
        <v>204602.81</v>
      </c>
      <c r="D80" s="9">
        <v>-70705.61</v>
      </c>
      <c r="E80" s="9">
        <f>C80+D80</f>
        <v>133897.2</v>
      </c>
      <c r="F80" s="9">
        <v>56648.55</v>
      </c>
      <c r="G80" s="9">
        <v>56648.55</v>
      </c>
      <c r="H80" s="13">
        <f>E80-F80</f>
        <v>77248.65000000001</v>
      </c>
    </row>
    <row r="81" spans="2:8" ht="12.75">
      <c r="B81" s="6" t="s">
        <v>46</v>
      </c>
      <c r="C81" s="9">
        <v>0</v>
      </c>
      <c r="D81" s="9">
        <v>0</v>
      </c>
      <c r="E81" s="9">
        <f>C81+D81</f>
        <v>0</v>
      </c>
      <c r="F81" s="9">
        <v>0</v>
      </c>
      <c r="G81" s="9">
        <v>0</v>
      </c>
      <c r="H81" s="13">
        <f>E81-F81</f>
        <v>0</v>
      </c>
    </row>
    <row r="82" spans="2:8" ht="12.75">
      <c r="B82" s="6" t="s">
        <v>47</v>
      </c>
      <c r="C82" s="9">
        <v>0</v>
      </c>
      <c r="D82" s="9">
        <v>0</v>
      </c>
      <c r="E82" s="9">
        <f>C82+D82</f>
        <v>0</v>
      </c>
      <c r="F82" s="9">
        <v>0</v>
      </c>
      <c r="G82" s="9">
        <v>0</v>
      </c>
      <c r="H82" s="13">
        <f>E82-F82</f>
        <v>0</v>
      </c>
    </row>
    <row r="83" spans="2:8" ht="12.75">
      <c r="B83" s="6" t="s">
        <v>16</v>
      </c>
      <c r="C83" s="9">
        <v>103600</v>
      </c>
      <c r="D83" s="9">
        <v>1793.68</v>
      </c>
      <c r="E83" s="9">
        <f>C83+D83</f>
        <v>105393.68</v>
      </c>
      <c r="F83" s="9">
        <v>88577.96</v>
      </c>
      <c r="G83" s="9">
        <v>82731.56</v>
      </c>
      <c r="H83" s="13">
        <f>E83-F83</f>
        <v>16815.719999999987</v>
      </c>
    </row>
    <row r="84" spans="2:8" ht="12.75">
      <c r="B84" s="6" t="s">
        <v>23</v>
      </c>
      <c r="C84" s="9">
        <v>615000</v>
      </c>
      <c r="D84" s="9">
        <v>-20000</v>
      </c>
      <c r="E84" s="9">
        <f>C84+D84</f>
        <v>595000</v>
      </c>
      <c r="F84" s="9">
        <v>142694.61</v>
      </c>
      <c r="G84" s="9">
        <v>142694.61</v>
      </c>
      <c r="H84" s="13">
        <f>E84-F84</f>
        <v>452305.39</v>
      </c>
    </row>
    <row r="85" spans="2:8" ht="12.75">
      <c r="B85" s="6" t="s">
        <v>21</v>
      </c>
      <c r="C85" s="9">
        <v>568000</v>
      </c>
      <c r="D85" s="9">
        <v>281751.04</v>
      </c>
      <c r="E85" s="9">
        <f>C85+D85</f>
        <v>849751.04</v>
      </c>
      <c r="F85" s="9">
        <v>299609.5</v>
      </c>
      <c r="G85" s="9">
        <v>299609.5</v>
      </c>
      <c r="H85" s="13">
        <f>E85-F85</f>
        <v>550141.54</v>
      </c>
    </row>
    <row r="86" spans="2:8" ht="12.75">
      <c r="B86" s="6" t="s">
        <v>19</v>
      </c>
      <c r="C86" s="9">
        <v>597000</v>
      </c>
      <c r="D86" s="9">
        <v>437233.61</v>
      </c>
      <c r="E86" s="9">
        <f>C86+D86</f>
        <v>1034233.61</v>
      </c>
      <c r="F86" s="9">
        <v>318623.86</v>
      </c>
      <c r="G86" s="9">
        <v>318623.86</v>
      </c>
      <c r="H86" s="13">
        <f>E86-F86</f>
        <v>715609.75</v>
      </c>
    </row>
    <row r="87" spans="2:8" ht="12.75">
      <c r="B87" s="6" t="s">
        <v>17</v>
      </c>
      <c r="C87" s="9">
        <v>9633444.22</v>
      </c>
      <c r="D87" s="9">
        <v>1630207.2</v>
      </c>
      <c r="E87" s="9">
        <f>C87+D87</f>
        <v>11263651.42</v>
      </c>
      <c r="F87" s="9">
        <v>3524190.86</v>
      </c>
      <c r="G87" s="9">
        <v>3524190.86</v>
      </c>
      <c r="H87" s="13">
        <f>E87-F87</f>
        <v>7739460.5600000005</v>
      </c>
    </row>
    <row r="88" spans="2:8" ht="12.75">
      <c r="B88" s="6" t="s">
        <v>18</v>
      </c>
      <c r="C88" s="9">
        <v>14920072</v>
      </c>
      <c r="D88" s="9">
        <v>7352849.93</v>
      </c>
      <c r="E88" s="9">
        <f>C88+D88</f>
        <v>22272921.93</v>
      </c>
      <c r="F88" s="9">
        <v>5218146.34</v>
      </c>
      <c r="G88" s="9">
        <v>5218146.34</v>
      </c>
      <c r="H88" s="13">
        <f>E88-F88</f>
        <v>17054775.59</v>
      </c>
    </row>
    <row r="89" spans="2:8" ht="12.75">
      <c r="B89" s="6" t="s">
        <v>48</v>
      </c>
      <c r="C89" s="9">
        <v>840000</v>
      </c>
      <c r="D89" s="9">
        <v>358424.2</v>
      </c>
      <c r="E89" s="9">
        <f>C89+D89</f>
        <v>1198424.2</v>
      </c>
      <c r="F89" s="9">
        <v>801580.35</v>
      </c>
      <c r="G89" s="9">
        <v>801580.35</v>
      </c>
      <c r="H89" s="13">
        <f>E89-F89</f>
        <v>396843.85</v>
      </c>
    </row>
    <row r="90" spans="2:8" ht="12.75">
      <c r="B90" s="6" t="s">
        <v>20</v>
      </c>
      <c r="C90" s="9">
        <v>1222500</v>
      </c>
      <c r="D90" s="9">
        <v>161188.62</v>
      </c>
      <c r="E90" s="9">
        <f>C90+D90</f>
        <v>1383688.62</v>
      </c>
      <c r="F90" s="9">
        <v>439164.06</v>
      </c>
      <c r="G90" s="9">
        <v>426164.06</v>
      </c>
      <c r="H90" s="13">
        <f>E90-F90</f>
        <v>944524.56</v>
      </c>
    </row>
    <row r="91" spans="2:8" s="29" customFormat="1" ht="12.75">
      <c r="B91" s="6"/>
      <c r="C91" s="9"/>
      <c r="D91" s="9"/>
      <c r="E91" s="9"/>
      <c r="F91" s="9"/>
      <c r="G91" s="9"/>
      <c r="H91" s="13"/>
    </row>
    <row r="92" spans="2:8" ht="12.75">
      <c r="B92" s="2" t="s">
        <v>11</v>
      </c>
      <c r="C92" s="10">
        <f>C9+C50</f>
        <v>92180798.41000001</v>
      </c>
      <c r="D92" s="10">
        <f>D9+D50</f>
        <v>22907039.74</v>
      </c>
      <c r="E92" s="10">
        <f>E9+E50</f>
        <v>115087838.14999998</v>
      </c>
      <c r="F92" s="10">
        <f>F9+F50</f>
        <v>47683815.62</v>
      </c>
      <c r="G92" s="10">
        <f>G9+G50</f>
        <v>47636317.22</v>
      </c>
      <c r="H92" s="10">
        <f>H9+H50</f>
        <v>67404022.53</v>
      </c>
    </row>
    <row r="93" spans="2:8" ht="13.5" thickBot="1">
      <c r="B93" s="4"/>
      <c r="C93" s="14"/>
      <c r="D93" s="14"/>
      <c r="E93" s="14"/>
      <c r="F93" s="14"/>
      <c r="G93" s="14"/>
      <c r="H93" s="14"/>
    </row>
    <row r="922" spans="2:8" ht="12.75">
      <c r="B922" s="30"/>
      <c r="C922" s="30"/>
      <c r="D922" s="30"/>
      <c r="E922" s="30"/>
      <c r="F922" s="30"/>
      <c r="G922" s="30"/>
      <c r="H922" s="30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user</cp:lastModifiedBy>
  <cp:lastPrinted>2016-12-22T17:30:19Z</cp:lastPrinted>
  <dcterms:created xsi:type="dcterms:W3CDTF">2016-10-11T20:43:07Z</dcterms:created>
  <dcterms:modified xsi:type="dcterms:W3CDTF">2022-07-08T22:22:23Z</dcterms:modified>
  <cp:category/>
  <cp:version/>
  <cp:contentType/>
  <cp:contentStatus/>
</cp:coreProperties>
</file>