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<sst xmlns="http://schemas.openxmlformats.org/spreadsheetml/2006/main" count="36" uniqueCount="35">
  <si>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</si>
  <si>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</si>
  <si>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</si>
  <si>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</si>
  <si>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</si>
  <si>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</si>
  <si>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</si>
  <si>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</si>
  <si>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</si>
  <si>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</si>
  <si>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</si>
  <si>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</si>
  <si>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</si>
  <si>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</si>
  <si>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</si>
  <si>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</si>
  <si>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</si>
  <si>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</si>
  <si>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</si>
  <si>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</si>
  <si>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</si>
  <si>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</si>
  <si>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</si>
  <si>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</si>
  <si>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</si>
  <si>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</si>
  <si>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</si>
  <si>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</si>
  <si>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</si>
  <si>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</si>
  <si>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</si>
  <si>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</si>
  <si>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</si>
  <si>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MUNICIPIO DE FRANCISCO I. MADERO, HIDALGO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</si>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</sst>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32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33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34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7505625.550000001</v>
      </c>
      <c r="F16" s="23">
        <f>SUM(F18:F24)</f>
        <v>212086760.58</v>
      </c>
      <c r="G16" s="23">
        <f>SUM(G18:G24)</f>
        <v>206769029.72</v>
      </c>
      <c r="H16" s="23">
        <f>SUM(H18:H24)</f>
        <v>12823356.409999996</v>
      </c>
      <c r="I16" s="23">
        <f>SUM(I18:I24)</f>
        <v>5317730.859999997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5860707.19</v>
      </c>
      <c r="F18" s="28">
        <v>111422094.36</v>
      </c>
      <c r="G18" s="28">
        <v>107237337.59</v>
      </c>
      <c r="H18" s="29">
        <f>E18+F18-G18</f>
        <v>10045463.959999993</v>
      </c>
      <c r="I18" s="29">
        <f>H18-E18</f>
        <v>4184756.769999993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10718.3</v>
      </c>
      <c r="F19" s="28">
        <v>97810133</v>
      </c>
      <c r="G19" s="28">
        <v>97145766.1</v>
      </c>
      <c r="H19" s="29">
        <f aca="true" t="shared" si="0" ref="H19:H24">E19+F19-G19</f>
        <v>675085.200000003</v>
      </c>
      <c r="I19" s="29">
        <f aca="true" t="shared" si="1" ref="I19:I24">H19-E19</f>
        <v>664366.9000000029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1634200.06</v>
      </c>
      <c r="F20" s="28">
        <v>2854533.22</v>
      </c>
      <c r="G20" s="28">
        <v>2385926.03</v>
      </c>
      <c r="H20" s="29">
        <f t="shared" si="0"/>
        <v>2102807.2500000005</v>
      </c>
      <c r="I20" s="29">
        <f t="shared" si="1"/>
        <v>468607.1900000004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72297039.14999999</v>
      </c>
      <c r="F26" s="23">
        <f>SUM(F28:F36)</f>
        <v>17042178.14</v>
      </c>
      <c r="G26" s="23">
        <f>SUM(G28:G36)</f>
        <v>0</v>
      </c>
      <c r="H26" s="23">
        <f>SUM(H28:H36)</f>
        <v>89339217.29</v>
      </c>
      <c r="I26" s="23">
        <f>SUM(I28:I36)</f>
        <v>17042178.140000008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58470656.69</v>
      </c>
      <c r="F30" s="28">
        <v>15973865.21</v>
      </c>
      <c r="G30" s="28">
        <v>0</v>
      </c>
      <c r="H30" s="29">
        <f t="shared" si="2"/>
        <v>74444521.9</v>
      </c>
      <c r="I30" s="29">
        <f t="shared" si="3"/>
        <v>15973865.210000008</v>
      </c>
      <c r="J30" s="27"/>
    </row>
    <row r="31" spans="2:10" ht="15">
      <c r="B31" s="25"/>
      <c r="C31" s="45" t="s">
        <v>24</v>
      </c>
      <c r="D31" s="45"/>
      <c r="E31" s="28">
        <v>25250990.54</v>
      </c>
      <c r="F31" s="28">
        <v>1056312.93</v>
      </c>
      <c r="G31" s="28">
        <v>0</v>
      </c>
      <c r="H31" s="29">
        <f t="shared" si="2"/>
        <v>26307303.47</v>
      </c>
      <c r="I31" s="29">
        <f t="shared" si="3"/>
        <v>1056312.9299999997</v>
      </c>
      <c r="J31" s="27"/>
    </row>
    <row r="32" spans="2:10" ht="15">
      <c r="B32" s="25"/>
      <c r="C32" s="45" t="s">
        <v>25</v>
      </c>
      <c r="D32" s="45"/>
      <c r="E32" s="28">
        <v>0</v>
      </c>
      <c r="F32" s="28">
        <v>12000</v>
      </c>
      <c r="G32" s="28">
        <v>0</v>
      </c>
      <c r="H32" s="29">
        <f t="shared" si="2"/>
        <v>12000</v>
      </c>
      <c r="I32" s="29">
        <f t="shared" si="3"/>
        <v>12000</v>
      </c>
      <c r="J32" s="27"/>
    </row>
    <row r="33" spans="2:10" ht="15">
      <c r="B33" s="25"/>
      <c r="C33" s="45" t="s">
        <v>26</v>
      </c>
      <c r="D33" s="45"/>
      <c r="E33" s="28">
        <v>-11424608.08</v>
      </c>
      <c r="F33" s="28">
        <v>0</v>
      </c>
      <c r="G33" s="28">
        <v>0</v>
      </c>
      <c r="H33" s="29">
        <f t="shared" si="2"/>
        <v>-11424608.08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79802664.69999999</v>
      </c>
      <c r="F38" s="23">
        <f>F16+F26</f>
        <v>229128938.72000003</v>
      </c>
      <c r="G38" s="23">
        <f>G16+G26</f>
        <v>206769029.72</v>
      </c>
      <c r="H38" s="23">
        <f>H16+H26</f>
        <v>102162573.7</v>
      </c>
      <c r="I38" s="23">
        <f>I16+I26</f>
        <v>22359909.000000004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</cp:lastModifiedBy>
  <dcterms:created xsi:type="dcterms:W3CDTF">2014-09-29T18:59:31Z</dcterms:created>
  <dcterms:modified xsi:type="dcterms:W3CDTF">2022-04-25T20:14:34Z</dcterms:modified>
  <cp:category/>
  <cp:version/>
  <cp:contentType/>
  <cp:contentStatus/>
</cp:coreProperties>
</file>