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<sst xmlns="http://schemas.openxmlformats.org/spreadsheetml/2006/main" count="75" uniqueCount="75">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</sst>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3664251.75</v>
      </c>
      <c r="D10" s="4">
        <v>0</v>
      </c>
      <c r="E10" s="3">
        <f>C10+D10</f>
        <v>3664251.75</v>
      </c>
      <c r="F10" s="4">
        <v>2661726.5</v>
      </c>
      <c r="G10" s="4">
        <v>2661726.5</v>
      </c>
      <c r="H10" s="3">
        <f>G10-C10</f>
        <v>-1002525.25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5583543</v>
      </c>
      <c r="D13" s="4">
        <v>0</v>
      </c>
      <c r="E13" s="3">
        <f t="shared" si="0"/>
        <v>5583543</v>
      </c>
      <c r="F13" s="4">
        <v>1807113.05</v>
      </c>
      <c r="G13" s="4">
        <v>1807113.05</v>
      </c>
      <c r="H13" s="3">
        <f t="shared" si="1"/>
        <v>-3776429.95</v>
      </c>
    </row>
    <row r="14" spans="2:8" ht="12.75">
      <c r="B14" s="20" t="s">
        <v>16</v>
      </c>
      <c r="C14" s="3">
        <v>1186213</v>
      </c>
      <c r="D14" s="4">
        <v>0</v>
      </c>
      <c r="E14" s="3">
        <f t="shared" si="0"/>
        <v>1186213</v>
      </c>
      <c r="F14" s="4">
        <v>263882.54</v>
      </c>
      <c r="G14" s="4">
        <v>263882.54</v>
      </c>
      <c r="H14" s="3">
        <f t="shared" si="1"/>
        <v>-922330.46</v>
      </c>
    </row>
    <row r="15" spans="2:8" ht="12.75">
      <c r="B15" s="20" t="s">
        <v>17</v>
      </c>
      <c r="C15" s="3">
        <v>543559</v>
      </c>
      <c r="D15" s="4">
        <v>0</v>
      </c>
      <c r="E15" s="3">
        <f t="shared" si="0"/>
        <v>543559</v>
      </c>
      <c r="F15" s="4">
        <v>76206</v>
      </c>
      <c r="G15" s="4">
        <v>76206</v>
      </c>
      <c r="H15" s="3">
        <f t="shared" si="1"/>
        <v>-467353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41643783</v>
      </c>
      <c r="D17" s="5">
        <f t="shared" si="2"/>
        <v>8020207</v>
      </c>
      <c r="E17" s="5">
        <f t="shared" si="2"/>
        <v>49663990</v>
      </c>
      <c r="F17" s="5">
        <f t="shared" si="2"/>
        <v>13048472.410000002</v>
      </c>
      <c r="G17" s="5">
        <f t="shared" si="2"/>
        <v>13048472.410000002</v>
      </c>
      <c r="H17" s="5">
        <f t="shared" si="2"/>
        <v>-28595310.59</v>
      </c>
    </row>
    <row r="18" spans="2:8" ht="12.75">
      <c r="B18" s="21" t="s">
        <v>18</v>
      </c>
      <c r="C18" s="3">
        <v>26444293</v>
      </c>
      <c r="D18" s="4">
        <v>5424586</v>
      </c>
      <c r="E18" s="3">
        <f t="shared" si="0"/>
        <v>31868879</v>
      </c>
      <c r="F18" s="4">
        <v>8560048.72</v>
      </c>
      <c r="G18" s="4">
        <v>8560048.72</v>
      </c>
      <c r="H18" s="3">
        <f>G18-C18</f>
        <v>-17884244.28</v>
      </c>
    </row>
    <row r="19" spans="2:8" ht="12.75">
      <c r="B19" s="21" t="s">
        <v>19</v>
      </c>
      <c r="C19" s="3">
        <v>12329603</v>
      </c>
      <c r="D19" s="4">
        <v>905841</v>
      </c>
      <c r="E19" s="3">
        <f t="shared" si="0"/>
        <v>13235444</v>
      </c>
      <c r="F19" s="4">
        <v>3499105.92</v>
      </c>
      <c r="G19" s="4">
        <v>3499105.92</v>
      </c>
      <c r="H19" s="3">
        <f aca="true" t="shared" si="3" ref="H19:H40">G19-C19</f>
        <v>-8830497.08</v>
      </c>
    </row>
    <row r="20" spans="2:8" ht="12.75">
      <c r="B20" s="21" t="s">
        <v>20</v>
      </c>
      <c r="C20" s="3">
        <v>1057470</v>
      </c>
      <c r="D20" s="4">
        <v>197862</v>
      </c>
      <c r="E20" s="3">
        <f t="shared" si="0"/>
        <v>1255332</v>
      </c>
      <c r="F20" s="4">
        <v>264814.13</v>
      </c>
      <c r="G20" s="4">
        <v>264814.13</v>
      </c>
      <c r="H20" s="3">
        <f t="shared" si="3"/>
        <v>-792655.87</v>
      </c>
    </row>
    <row r="21" spans="2:8" ht="12.75">
      <c r="B21" s="21" t="s">
        <v>21</v>
      </c>
      <c r="C21" s="3">
        <v>205890</v>
      </c>
      <c r="D21" s="4">
        <v>1294583</v>
      </c>
      <c r="E21" s="3">
        <f t="shared" si="0"/>
        <v>1500473</v>
      </c>
      <c r="F21" s="4">
        <v>254166.96</v>
      </c>
      <c r="G21" s="4">
        <v>254166.96</v>
      </c>
      <c r="H21" s="3">
        <f t="shared" si="3"/>
        <v>48276.95999999999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439401</v>
      </c>
      <c r="D23" s="4">
        <v>71515</v>
      </c>
      <c r="E23" s="3">
        <f t="shared" si="0"/>
        <v>510916</v>
      </c>
      <c r="F23" s="4">
        <v>160396.19</v>
      </c>
      <c r="G23" s="4">
        <v>160396.19</v>
      </c>
      <c r="H23" s="3">
        <f t="shared" si="3"/>
        <v>-279004.81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1167126</v>
      </c>
      <c r="D26" s="4">
        <v>125820</v>
      </c>
      <c r="E26" s="3">
        <f t="shared" si="0"/>
        <v>1292946</v>
      </c>
      <c r="F26" s="4">
        <v>205093.98</v>
      </c>
      <c r="G26" s="4">
        <v>205093.98</v>
      </c>
      <c r="H26" s="3">
        <f t="shared" si="3"/>
        <v>-962032.02</v>
      </c>
    </row>
    <row r="27" spans="2:8" ht="12.75">
      <c r="B27" s="21" t="s">
        <v>27</v>
      </c>
      <c r="C27" s="3">
        <v>0</v>
      </c>
      <c r="D27" s="4">
        <v>0</v>
      </c>
      <c r="E27" s="3">
        <f t="shared" si="0"/>
        <v>0</v>
      </c>
      <c r="F27" s="4">
        <v>31499.58</v>
      </c>
      <c r="G27" s="4">
        <v>31499.58</v>
      </c>
      <c r="H27" s="3">
        <f t="shared" si="3"/>
        <v>31499.58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73346.93</v>
      </c>
      <c r="G28" s="4">
        <v>73346.93</v>
      </c>
      <c r="H28" s="3">
        <f t="shared" si="3"/>
        <v>73346.93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2000000</v>
      </c>
      <c r="D38" s="3">
        <f t="shared" si="6"/>
        <v>0</v>
      </c>
      <c r="E38" s="3">
        <f t="shared" si="6"/>
        <v>2000000</v>
      </c>
      <c r="F38" s="3">
        <f t="shared" si="6"/>
        <v>955298</v>
      </c>
      <c r="G38" s="3">
        <f t="shared" si="6"/>
        <v>955298</v>
      </c>
      <c r="H38" s="3">
        <f t="shared" si="6"/>
        <v>-1044702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2000000</v>
      </c>
      <c r="D40" s="4">
        <v>0</v>
      </c>
      <c r="E40" s="3">
        <f t="shared" si="0"/>
        <v>2000000</v>
      </c>
      <c r="F40" s="4">
        <v>955298</v>
      </c>
      <c r="G40" s="4">
        <v>955298</v>
      </c>
      <c r="H40" s="3">
        <f t="shared" si="3"/>
        <v>-1044702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54621349.75</v>
      </c>
      <c r="D42" s="8">
        <f t="shared" si="7"/>
        <v>8020207</v>
      </c>
      <c r="E42" s="8">
        <f t="shared" si="7"/>
        <v>62641556.75</v>
      </c>
      <c r="F42" s="8">
        <f t="shared" si="7"/>
        <v>18812698.5</v>
      </c>
      <c r="G42" s="8">
        <f t="shared" si="7"/>
        <v>18812698.5</v>
      </c>
      <c r="H42" s="8">
        <f t="shared" si="7"/>
        <v>-35808651.25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37999126</v>
      </c>
      <c r="D47" s="3">
        <f t="shared" si="8"/>
        <v>3706150.19</v>
      </c>
      <c r="E47" s="3">
        <f t="shared" si="8"/>
        <v>41705276.19</v>
      </c>
      <c r="F47" s="3">
        <f t="shared" si="8"/>
        <v>11155630.649999999</v>
      </c>
      <c r="G47" s="3">
        <f t="shared" si="8"/>
        <v>11155630.649999999</v>
      </c>
      <c r="H47" s="3">
        <f t="shared" si="8"/>
        <v>-26843495.35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12591512</v>
      </c>
      <c r="D50" s="4">
        <v>1994720</v>
      </c>
      <c r="E50" s="3">
        <f t="shared" si="9"/>
        <v>14586232</v>
      </c>
      <c r="F50" s="4">
        <v>4375869.6</v>
      </c>
      <c r="G50" s="4">
        <v>4375869.6</v>
      </c>
      <c r="H50" s="3">
        <f t="shared" si="10"/>
        <v>-8215642.4</v>
      </c>
    </row>
    <row r="51" spans="2:8" ht="38.25">
      <c r="B51" s="22" t="s">
        <v>46</v>
      </c>
      <c r="C51" s="3">
        <v>25407614</v>
      </c>
      <c r="D51" s="4">
        <v>1711430.19</v>
      </c>
      <c r="E51" s="3">
        <f t="shared" si="9"/>
        <v>27119044.19</v>
      </c>
      <c r="F51" s="4">
        <v>6779761.05</v>
      </c>
      <c r="G51" s="4">
        <v>6779761.05</v>
      </c>
      <c r="H51" s="3">
        <f t="shared" si="10"/>
        <v>-18627852.95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37999126</v>
      </c>
      <c r="D67" s="12">
        <f t="shared" si="13"/>
        <v>3706150.19</v>
      </c>
      <c r="E67" s="12">
        <f t="shared" si="13"/>
        <v>41705276.19</v>
      </c>
      <c r="F67" s="12">
        <f t="shared" si="13"/>
        <v>11155630.649999999</v>
      </c>
      <c r="G67" s="12">
        <f t="shared" si="13"/>
        <v>11155630.649999999</v>
      </c>
      <c r="H67" s="12">
        <f t="shared" si="13"/>
        <v>-26843495.35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92620475.75</v>
      </c>
      <c r="D72" s="12">
        <f t="shared" si="15"/>
        <v>11726357.19</v>
      </c>
      <c r="E72" s="12">
        <f t="shared" si="15"/>
        <v>104346832.94</v>
      </c>
      <c r="F72" s="12">
        <f t="shared" si="15"/>
        <v>29968329.15</v>
      </c>
      <c r="G72" s="12">
        <f t="shared" si="15"/>
        <v>29968329.15</v>
      </c>
      <c r="H72" s="12">
        <f t="shared" si="15"/>
        <v>-62652146.6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2016-12-20T19:44:47Z</cp:lastPrinted>
  <dcterms:created xsi:type="dcterms:W3CDTF">2016-10-11T20:13:05Z</dcterms:created>
  <dcterms:modified xsi:type="dcterms:W3CDTF">2022-05-02T19:00:39Z</dcterms:modified>
  <cp:category/>
  <cp:version/>
  <cp:contentType/>
  <cp:contentStatus/>
</cp:coreProperties>
</file>