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ANUAL 2020" sheetId="1" r:id="rId1"/>
  </sheets>
  <definedNames>
    <definedName name="_xlnm.Print_Titles" localSheetId="0">'ANUAL 2020'!$2:$5</definedName>
  </definedNames>
  <calcPr fullCalcOnLoad="1"/>
</workbook>
</file>

<file path=xl/sharedStrings.xml><?xml version="1.0" encoding="utf-8"?>
<sst xmlns="http://schemas.openxmlformats.org/spreadsheetml/2006/main" count="135" uniqueCount="132">
  <si>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</si>
  <si>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</si>
  <si>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</si>
  <si>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</si>
  <si>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</si>
  <si>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</si>
  <si>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</si>
  <si>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</si>
  <si>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</si>
  <si>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</si>
  <si>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</si>
  <si>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</si>
  <si>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</si>
  <si>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</si>
  <si>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</si>
  <si>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</si>
  <si>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</si>
  <si>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</si>
  <si>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</si>
  <si>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</si>
  <si>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</si>
  <si>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</si>
  <si>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</si>
  <si>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</si>
  <si>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</si>
  <si>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</si>
  <si>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</si>
  <si>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</si>
  <si>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</si>
  <si>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</si>
  <si>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</si>
  <si>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</si>
  <si>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</si>
  <si>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</si>
  <si>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</si>
  <si>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</si>
  <si>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</si>
  <si>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</si>
  <si>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</si>
  <si>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</si>
  <si>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</si>
  <si>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</si>
  <si>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</si>
  <si>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</si>
  <si>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</si>
  <si>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</si>
  <si>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</si>
  <si>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</si>
  <si>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</si>
  <si>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</si>
  <si>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</si>
  <si>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</si>
  <si>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</si>
  <si>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</si>
  <si>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</si>
  <si>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</si>
  <si>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</si>
  <si>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</si>
  <si>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</si>
  <si>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</si>
  <si>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</si>
  <si>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</si>
  <si>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</si>
  <si>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</si>
  <si>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</si>
  <si>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</si>
  <si>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</si>
  <si>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</si>
  <si>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</si>
  <si>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</si>
  <si>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</si>
  <si>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</si>
  <si>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</si>
  <si>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</si>
  <si>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</si>
  <si>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</si>
  <si>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</si>
  <si>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</si>
  <si>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</si>
  <si>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</si>
  <si>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</si>
  <si>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</si>
  <si>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</si>
  <si>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</si>
  <si>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</si>
  <si>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</si>
  <si>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</si>
  <si>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</si>
  <si>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</si>
  <si>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</si>
  <si>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</si>
  <si>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</si>
  <si>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</si>
  <si>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</si>
  <si>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</si>
  <si>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</si>
  <si>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</si>
  <si>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</si>
  <si>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</si>
  <si>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</si>
  <si>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</si>
  <si>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</si>
  <si>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</si>
  <si>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</si>
  <si>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</si>
  <si>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</si>
  <si>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</si>
  <si>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</si>
  <si>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</si>
  <si>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</si>
  <si>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</si>
  <si>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</si>
  <si>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</si>
  <si>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</si>
  <si>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</si>
  <si>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</si>
  <si>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</si>
  <si>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</si>
  <si>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</si>
  <si>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</si>
  <si>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FRANCISCO I. MADERO, HIDALGO (a)</t>
  </si>
  <si>
    <t>2020 (d)</t>
  </si>
  <si>
    <t>31 de diciembre de 2019 (e)</t>
  </si>
  <si>
    <t xml:space="preserve">BAJO PROTESTA DE DECIR VERDAD DECLARAMOS QUE LOS ESTADOS FINANCIEROS Y SUS NOTAS, SON RAZONABLEMENTE CORRECTOS Y SON RESPONSABILIDAD DEL EMISOR 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</si>
  <si>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</si>
  <si>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PRESIDENTE MUNICIPAL CONSTITUCIONAL </t>
  </si>
  <si>
    <t>SÍNDICA PROCURADOR</t>
  </si>
  <si>
    <t>TESORERA MUNICIPAL</t>
  </si>
  <si>
    <t xml:space="preserve">PROFR. RICARDO JOSÚE OLGUÍN PARDO </t>
  </si>
  <si>
    <t xml:space="preserve">PROFRA. AIDA OLVERA PERCASTEGUI </t>
  </si>
  <si>
    <t xml:space="preserve">L.C.E. SANDRA LÓPEZ SERRANO </t>
  </si>
  <si>
    <t>Al 31 de diciembre de 2019 y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</si>
</sst>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8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8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0" fontId="47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45" fillId="34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1600200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0"/>
          <a:ext cx="1581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5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3.28125" style="2" customWidth="1"/>
    <col min="7" max="7" width="16.421875" style="2" customWidth="1"/>
    <col min="8" max="16384" width="11.421875" style="1" customWidth="1"/>
  </cols>
  <sheetData>
    <row r="1" ht="13.5" thickBot="1"/>
    <row r="2" spans="2:7" ht="12.75">
      <c r="B2" s="24" t="s">
        <v>120</v>
      </c>
      <c r="C2" s="25"/>
      <c r="D2" s="25"/>
      <c r="E2" s="25"/>
      <c r="F2" s="25"/>
      <c r="G2" s="26"/>
    </row>
    <row r="3" spans="2:7" ht="12.75">
      <c r="B3" s="27" t="s">
        <v>0</v>
      </c>
      <c r="C3" s="28"/>
      <c r="D3" s="28"/>
      <c r="E3" s="28"/>
      <c r="F3" s="28"/>
      <c r="G3" s="29"/>
    </row>
    <row r="4" spans="2:7" ht="12.75">
      <c r="B4" s="27" t="s">
        <v>131</v>
      </c>
      <c r="C4" s="28"/>
      <c r="D4" s="28"/>
      <c r="E4" s="28"/>
      <c r="F4" s="28"/>
      <c r="G4" s="29"/>
    </row>
    <row r="5" spans="2:7" ht="13.5" thickBot="1">
      <c r="B5" s="30" t="s">
        <v>1</v>
      </c>
      <c r="C5" s="31"/>
      <c r="D5" s="31"/>
      <c r="E5" s="31"/>
      <c r="F5" s="31"/>
      <c r="G5" s="32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5860707.19</v>
      </c>
      <c r="D9" s="9">
        <f>SUM(D10:D16)</f>
        <v>6146558.49</v>
      </c>
      <c r="E9" s="11" t="s">
        <v>8</v>
      </c>
      <c r="F9" s="9">
        <f>SUM(F10:F18)</f>
        <v>1405287.41</v>
      </c>
      <c r="G9" s="9">
        <f>SUM(G10:G18)</f>
        <v>1311461.78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5860707.19</v>
      </c>
      <c r="D11" s="9">
        <v>6146558.49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148258.24</v>
      </c>
      <c r="G12" s="9">
        <v>330320.36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1257029.17</v>
      </c>
      <c r="G16" s="9">
        <v>981141.42</v>
      </c>
    </row>
    <row r="17" spans="2:7" ht="12.75">
      <c r="B17" s="10" t="s">
        <v>23</v>
      </c>
      <c r="C17" s="9">
        <f>SUM(C18:C24)</f>
        <v>10718.3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7168.8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3549.5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1634200.06</v>
      </c>
      <c r="D25" s="9">
        <f>SUM(D26:D30)</f>
        <v>2193319.92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1634200.06</v>
      </c>
      <c r="D29" s="9">
        <v>2193319.92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7505625.550000001</v>
      </c>
      <c r="D47" s="9">
        <f>D9+D17+D25+D31+D37+D38+D41</f>
        <v>8339878.41</v>
      </c>
      <c r="E47" s="8" t="s">
        <v>82</v>
      </c>
      <c r="F47" s="9">
        <f>F9+F19+F23+F26+F27+F31+F38+F42</f>
        <v>1405287.41</v>
      </c>
      <c r="G47" s="9">
        <f>G9+G19+G23+G26+G27+G31+G38+G42</f>
        <v>1311461.78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58470656.69</v>
      </c>
      <c r="D52" s="9">
        <v>29435974.5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25250990.54</v>
      </c>
      <c r="D53" s="9">
        <v>20827584.3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-11424608.08</v>
      </c>
      <c r="D55" s="9">
        <v>-3882107.24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1405287.41</v>
      </c>
      <c r="G59" s="9">
        <f>G47+G57</f>
        <v>1311461.78</v>
      </c>
    </row>
    <row r="60" spans="2:7" ht="25.5">
      <c r="B60" s="6" t="s">
        <v>102</v>
      </c>
      <c r="C60" s="9">
        <f>SUM(C50:C58)</f>
        <v>72297039.14999999</v>
      </c>
      <c r="D60" s="9">
        <f>SUM(D50:D58)</f>
        <v>46381451.559999995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79802664.69999999</v>
      </c>
      <c r="D62" s="9">
        <f>D47+D60</f>
        <v>54721329.97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78397377.29</v>
      </c>
      <c r="G68" s="9">
        <f>SUM(G69:G73)</f>
        <v>53409868.19</v>
      </c>
    </row>
    <row r="69" spans="2:7" ht="12.75">
      <c r="B69" s="10"/>
      <c r="C69" s="9"/>
      <c r="D69" s="9"/>
      <c r="E69" s="11" t="s">
        <v>110</v>
      </c>
      <c r="F69" s="9">
        <v>31474229.7</v>
      </c>
      <c r="G69" s="9">
        <v>30470214.83</v>
      </c>
    </row>
    <row r="70" spans="2:7" ht="12.75">
      <c r="B70" s="10"/>
      <c r="C70" s="9"/>
      <c r="D70" s="9"/>
      <c r="E70" s="11" t="s">
        <v>111</v>
      </c>
      <c r="F70" s="9">
        <v>30470214.83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22939653.36</v>
      </c>
      <c r="G72" s="9">
        <v>22939653.36</v>
      </c>
    </row>
    <row r="73" spans="2:7" ht="12.75">
      <c r="B73" s="10"/>
      <c r="C73" s="9"/>
      <c r="D73" s="9"/>
      <c r="E73" s="11" t="s">
        <v>114</v>
      </c>
      <c r="F73" s="9">
        <v>-6486720.6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78397377.29</v>
      </c>
      <c r="G79" s="9">
        <f>G63+G68+G75</f>
        <v>53409868.19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79802664.7</v>
      </c>
      <c r="G81" s="9">
        <f>G59+G79</f>
        <v>54721329.97</v>
      </c>
    </row>
    <row r="82" spans="2:7" ht="13.5" thickBot="1">
      <c r="B82" s="16"/>
      <c r="C82" s="17"/>
      <c r="D82" s="17"/>
      <c r="E82" s="18"/>
      <c r="F82" s="19"/>
      <c r="G82" s="19"/>
    </row>
    <row r="84" ht="13.5" thickBot="1"/>
    <row r="85" spans="2:7" ht="12.75">
      <c r="B85" s="33" t="s">
        <v>123</v>
      </c>
      <c r="C85" s="33"/>
      <c r="D85" s="33"/>
      <c r="E85" s="33"/>
      <c r="F85" s="33"/>
      <c r="G85" s="33"/>
    </row>
    <row r="86" spans="2:7" ht="12.75">
      <c r="B86" s="34"/>
      <c r="C86" s="34"/>
      <c r="D86" s="34"/>
      <c r="E86" s="34"/>
      <c r="F86" s="34"/>
      <c r="G86" s="34"/>
    </row>
    <row r="87" spans="2:5" ht="16.5">
      <c r="B87" s="20"/>
      <c r="C87" s="20"/>
      <c r="D87" s="20"/>
      <c r="E87" s="20"/>
    </row>
    <row r="88" spans="2:7" ht="33" customHeight="1">
      <c r="B88" s="35" t="s">
        <v>124</v>
      </c>
      <c r="C88" s="35"/>
      <c r="D88" s="35"/>
      <c r="E88" s="35"/>
      <c r="F88" s="35"/>
      <c r="G88" s="35"/>
    </row>
    <row r="94" spans="2:7" ht="15" customHeight="1">
      <c r="B94" s="21" t="s">
        <v>130</v>
      </c>
      <c r="C94" s="22" t="s">
        <v>129</v>
      </c>
      <c r="D94" s="22"/>
      <c r="E94" s="22"/>
      <c r="F94" s="22" t="s">
        <v>128</v>
      </c>
      <c r="G94" s="22"/>
    </row>
    <row r="95" spans="2:7" ht="15" customHeight="1">
      <c r="B95" s="21" t="s">
        <v>127</v>
      </c>
      <c r="C95" s="23" t="s">
        <v>126</v>
      </c>
      <c r="D95" s="23"/>
      <c r="E95" s="23"/>
      <c r="F95" s="23" t="s">
        <v>125</v>
      </c>
      <c r="G95" s="23"/>
    </row>
  </sheetData>
  <sheetProtection/>
  <mergeCells count="10">
    <mergeCell ref="C94:E94"/>
    <mergeCell ref="F94:G94"/>
    <mergeCell ref="C95:E95"/>
    <mergeCell ref="F95:G95"/>
    <mergeCell ref="B2:G2"/>
    <mergeCell ref="B3:G3"/>
    <mergeCell ref="B4:G4"/>
    <mergeCell ref="B5:G5"/>
    <mergeCell ref="B85:G86"/>
    <mergeCell ref="B88:G88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2021-04-23T19:47:52Z</cp:lastPrinted>
  <dcterms:created xsi:type="dcterms:W3CDTF">2016-10-11T18:36:49Z</dcterms:created>
  <dcterms:modified xsi:type="dcterms:W3CDTF">2021-04-23T20:32:00Z</dcterms:modified>
  <cp:category/>
  <cp:version/>
  <cp:contentType/>
  <cp:contentStatus/>
</cp:coreProperties>
</file>